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LS520D9a0\Public\旧データ（～2021.4.29分）\髙橋　大輔\コメっち関係\ホームページ\"/>
    </mc:Choice>
  </mc:AlternateContent>
  <xr:revisionPtr revIDLastSave="0" documentId="13_ncr:1_{09C7861C-80DD-46D2-8888-B2B4E5CED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報告" sheetId="3" r:id="rId1"/>
    <sheet name="事業計画" sheetId="5" r:id="rId2"/>
    <sheet name="Sheet1" sheetId="1" r:id="rId3"/>
  </sheets>
  <definedNames>
    <definedName name="_xlnm.Print_Area" localSheetId="1">事業計画!$A$1:$J$79</definedName>
    <definedName name="_xlnm.Print_Area" localSheetId="0">事業報告!$A$1:$L$110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3" l="1"/>
  <c r="J58" i="3"/>
  <c r="I58" i="3"/>
  <c r="L96" i="3"/>
  <c r="K96" i="3"/>
  <c r="L44" i="3"/>
  <c r="L58" i="3" s="1"/>
  <c r="H6" i="3"/>
  <c r="G7" i="3" l="1"/>
  <c r="G6" i="3"/>
</calcChain>
</file>

<file path=xl/sharedStrings.xml><?xml version="1.0" encoding="utf-8"?>
<sst xmlns="http://schemas.openxmlformats.org/spreadsheetml/2006/main" count="351" uniqueCount="236">
  <si>
    <t>区分</t>
    <rPh sb="0" eb="2">
      <t>クブン</t>
    </rPh>
    <phoneticPr fontId="1"/>
  </si>
  <si>
    <t>団体名</t>
    <rPh sb="0" eb="3">
      <t>ダンタイメイ</t>
    </rPh>
    <phoneticPr fontId="1"/>
  </si>
  <si>
    <t>回数</t>
    <rPh sb="0" eb="2">
      <t>カイスウ</t>
    </rPh>
    <phoneticPr fontId="1"/>
  </si>
  <si>
    <t>参加者数</t>
    <rPh sb="0" eb="3">
      <t>サンカシャ</t>
    </rPh>
    <rPh sb="3" eb="4">
      <t>スウ</t>
    </rPh>
    <phoneticPr fontId="1"/>
  </si>
  <si>
    <t>庄内町各関係機関事業</t>
    <rPh sb="0" eb="3">
      <t>ショウナイマチ</t>
    </rPh>
    <rPh sb="3" eb="4">
      <t>カク</t>
    </rPh>
    <rPh sb="4" eb="6">
      <t>カンケイ</t>
    </rPh>
    <rPh sb="6" eb="8">
      <t>キカン</t>
    </rPh>
    <rPh sb="8" eb="10">
      <t>ジギョウ</t>
    </rPh>
    <phoneticPr fontId="1"/>
  </si>
  <si>
    <t>子育て支援センター</t>
    <rPh sb="0" eb="2">
      <t>コソダ</t>
    </rPh>
    <rPh sb="3" eb="5">
      <t>シエン</t>
    </rPh>
    <phoneticPr fontId="1"/>
  </si>
  <si>
    <t>各地区公民館・老人クラブ事業</t>
  </si>
  <si>
    <t>ぐるっと健康広場（第二学区緑町）</t>
    <rPh sb="4" eb="8">
      <t>ケンコウヒロバ</t>
    </rPh>
    <rPh sb="9" eb="11">
      <t>ダイニ</t>
    </rPh>
    <rPh sb="11" eb="13">
      <t>ガック</t>
    </rPh>
    <rPh sb="13" eb="15">
      <t>ミドリチョウ</t>
    </rPh>
    <phoneticPr fontId="1"/>
  </si>
  <si>
    <t>御殿町いきいき百歳体操おもと会</t>
    <rPh sb="0" eb="3">
      <t>ゴテンマチ</t>
    </rPh>
    <rPh sb="7" eb="9">
      <t>ヒャクサイ</t>
    </rPh>
    <rPh sb="9" eb="11">
      <t>タイソウ</t>
    </rPh>
    <rPh sb="14" eb="15">
      <t>カイ</t>
    </rPh>
    <phoneticPr fontId="1"/>
  </si>
  <si>
    <t>廻館公民館語ろう会</t>
    <rPh sb="0" eb="5">
      <t>マワタテコウミンカン</t>
    </rPh>
    <rPh sb="5" eb="6">
      <t>カタ</t>
    </rPh>
    <rPh sb="8" eb="9">
      <t>カイ</t>
    </rPh>
    <phoneticPr fontId="1"/>
  </si>
  <si>
    <t>三ヶ沢すこやかサロン</t>
    <rPh sb="0" eb="3">
      <t>ミカザワ</t>
    </rPh>
    <phoneticPr fontId="1"/>
  </si>
  <si>
    <t>狩川地区老人クラブ</t>
    <rPh sb="0" eb="4">
      <t>カリカワチク</t>
    </rPh>
    <rPh sb="4" eb="6">
      <t>ロウジン</t>
    </rPh>
    <phoneticPr fontId="1"/>
  </si>
  <si>
    <t>サロン緑町（狩川地区緑町）</t>
    <rPh sb="3" eb="5">
      <t>ミドリマチ</t>
    </rPh>
    <rPh sb="6" eb="10">
      <t>カリカワチク</t>
    </rPh>
    <rPh sb="10" eb="12">
      <t>ミドリチョウ</t>
    </rPh>
    <phoneticPr fontId="1"/>
  </si>
  <si>
    <t>第一幼稚園</t>
    <rPh sb="0" eb="2">
      <t>ダイイチ</t>
    </rPh>
    <rPh sb="2" eb="5">
      <t>ヨウチエン</t>
    </rPh>
    <phoneticPr fontId="1"/>
  </si>
  <si>
    <t>第二幼稚園</t>
    <rPh sb="0" eb="5">
      <t>ダイニヨウチエン</t>
    </rPh>
    <phoneticPr fontId="1"/>
  </si>
  <si>
    <t>第三幼稚園</t>
    <rPh sb="0" eb="5">
      <t>ダイサンヨウチエン</t>
    </rPh>
    <phoneticPr fontId="1"/>
  </si>
  <si>
    <t>第四幼稚園</t>
    <rPh sb="0" eb="5">
      <t>ダイヨンヨウチエン</t>
    </rPh>
    <phoneticPr fontId="1"/>
  </si>
  <si>
    <t>他団体</t>
    <rPh sb="0" eb="3">
      <t>タダンタイ</t>
    </rPh>
    <phoneticPr fontId="1"/>
  </si>
  <si>
    <t>（1）会員数</t>
    <rPh sb="3" eb="6">
      <t>カイインスウ</t>
    </rPh>
    <phoneticPr fontId="1"/>
  </si>
  <si>
    <t>本年度</t>
    <rPh sb="0" eb="3">
      <t>ホンネンド</t>
    </rPh>
    <phoneticPr fontId="1"/>
  </si>
  <si>
    <t>前年度</t>
    <rPh sb="0" eb="3">
      <t>ゼンネンド</t>
    </rPh>
    <phoneticPr fontId="1"/>
  </si>
  <si>
    <t>比較増減</t>
    <rPh sb="0" eb="4">
      <t>ヒカクゾウゲン</t>
    </rPh>
    <phoneticPr fontId="1"/>
  </si>
  <si>
    <t>会員区分</t>
    <rPh sb="0" eb="4">
      <t>カイインクブン</t>
    </rPh>
    <phoneticPr fontId="1"/>
  </si>
  <si>
    <t>会員数</t>
    <rPh sb="0" eb="3">
      <t>カイインスウ</t>
    </rPh>
    <phoneticPr fontId="1"/>
  </si>
  <si>
    <t>合計</t>
    <rPh sb="0" eb="2">
      <t>ゴウケイ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</si>
  <si>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</si>
  <si>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</si>
  <si>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ファミリー</t>
    <phoneticPr fontId="1"/>
  </si>
  <si>
    <t>（2）各コース別会員数及び参加者数</t>
    <rPh sb="3" eb="4">
      <t>カク</t>
    </rPh>
    <rPh sb="7" eb="8">
      <t>ベツ</t>
    </rPh>
    <rPh sb="8" eb="11">
      <t>カイインスウ</t>
    </rPh>
    <rPh sb="11" eb="12">
      <t>オヨ</t>
    </rPh>
    <rPh sb="13" eb="16">
      <t>サンカシャ</t>
    </rPh>
    <rPh sb="16" eb="17">
      <t>スウ</t>
    </rPh>
    <phoneticPr fontId="1"/>
  </si>
  <si>
    <t>コース名</t>
    <rPh sb="3" eb="4">
      <t>メイ</t>
    </rPh>
    <phoneticPr fontId="1"/>
  </si>
  <si>
    <t>開催日時</t>
    <rPh sb="0" eb="2">
      <t>カイサイ</t>
    </rPh>
    <rPh sb="2" eb="4">
      <t>ニチジ</t>
    </rPh>
    <phoneticPr fontId="1"/>
  </si>
  <si>
    <t>場所</t>
    <rPh sb="0" eb="2">
      <t>バショ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</si>
  <si>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</si>
  <si>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今年度</t>
    <rPh sb="0" eb="3">
      <t>コンネンド</t>
    </rPh>
    <phoneticPr fontId="1"/>
  </si>
  <si>
    <t>通年コース</t>
    <rPh sb="0" eb="2">
      <t>ツウネン</t>
    </rPh>
    <phoneticPr fontId="1"/>
  </si>
  <si>
    <t>①ラージボール卓球</t>
    <rPh sb="7" eb="9">
      <t>タッキュウ</t>
    </rPh>
    <phoneticPr fontId="1"/>
  </si>
  <si>
    <t>毎週水・金曜日　
第2・4月曜日</t>
    <rPh sb="0" eb="2">
      <t>マイシュウ</t>
    </rPh>
    <rPh sb="2" eb="3">
      <t>ミズ</t>
    </rPh>
    <rPh sb="4" eb="7">
      <t>キンヨウビ</t>
    </rPh>
    <rPh sb="14" eb="16">
      <t>ヨウビ</t>
    </rPh>
    <phoneticPr fontId="1"/>
  </si>
  <si>
    <t>10：00～12：00</t>
  </si>
  <si>
    <t>②美・健康ピラティス</t>
    <rPh sb="1" eb="2">
      <t>ビ</t>
    </rPh>
    <rPh sb="3" eb="5">
      <t>ケンコウ</t>
    </rPh>
    <phoneticPr fontId="1"/>
  </si>
  <si>
    <t>毎月4回　火曜日</t>
    <rPh sb="0" eb="2">
      <t>マイツキ</t>
    </rPh>
    <rPh sb="3" eb="4">
      <t>カイ</t>
    </rPh>
    <rPh sb="5" eb="8">
      <t>カヨウビ</t>
    </rPh>
    <phoneticPr fontId="1"/>
  </si>
  <si>
    <t>10：00～11：00</t>
    <phoneticPr fontId="1"/>
  </si>
  <si>
    <t>③水中ウォーキング</t>
    <rPh sb="1" eb="3">
      <t>スイチュウ</t>
    </rPh>
    <phoneticPr fontId="1"/>
  </si>
  <si>
    <t>毎月4回　水曜日</t>
    <rPh sb="0" eb="2">
      <t>マイツキ</t>
    </rPh>
    <rPh sb="3" eb="4">
      <t>カイ</t>
    </rPh>
    <rPh sb="5" eb="8">
      <t>スイヨウビ</t>
    </rPh>
    <phoneticPr fontId="1"/>
  </si>
  <si>
    <t>アクア庄内</t>
    <rPh sb="3" eb="5">
      <t>ショウナイ</t>
    </rPh>
    <phoneticPr fontId="1"/>
  </si>
  <si>
    <t>10：45～11：30</t>
    <phoneticPr fontId="1"/>
  </si>
  <si>
    <t>④グラウンドゴルフ</t>
    <phoneticPr fontId="1"/>
  </si>
  <si>
    <t>毎月第1・3木曜日</t>
    <rPh sb="0" eb="2">
      <t>マイツキ</t>
    </rPh>
    <rPh sb="2" eb="3">
      <t>ダイ</t>
    </rPh>
    <rPh sb="6" eb="7">
      <t>モク</t>
    </rPh>
    <rPh sb="7" eb="9">
      <t>ヨウビ</t>
    </rPh>
    <phoneticPr fontId="1"/>
  </si>
  <si>
    <t>ほたるドーム</t>
    <phoneticPr fontId="1"/>
  </si>
  <si>
    <t>ひだまり</t>
    <phoneticPr fontId="1"/>
  </si>
  <si>
    <t>毎月4回　金曜日</t>
    <rPh sb="0" eb="2">
      <t>マイツキ</t>
    </rPh>
    <rPh sb="3" eb="4">
      <t>カイ</t>
    </rPh>
    <rPh sb="5" eb="8">
      <t>キンヨウビ</t>
    </rPh>
    <phoneticPr fontId="1"/>
  </si>
  <si>
    <t>10：00～11：30</t>
    <phoneticPr fontId="1"/>
  </si>
  <si>
    <t>⑥ノルディックウォーキング</t>
    <phoneticPr fontId="1"/>
  </si>
  <si>
    <t>毎月第2・4木曜日</t>
    <rPh sb="0" eb="2">
      <t>マイツキ</t>
    </rPh>
    <rPh sb="2" eb="3">
      <t>ダイ</t>
    </rPh>
    <rPh sb="6" eb="9">
      <t>モクヨウビ</t>
    </rPh>
    <phoneticPr fontId="1"/>
  </si>
  <si>
    <t>10：00～11：00</t>
  </si>
  <si>
    <t>総合体育館周辺他</t>
    <rPh sb="0" eb="7">
      <t>ソウゴウタイイクカンシュウヘン</t>
    </rPh>
    <rPh sb="7" eb="8">
      <t>ホカ</t>
    </rPh>
    <phoneticPr fontId="1"/>
  </si>
  <si>
    <t>⑦ソフトエアロビ</t>
    <phoneticPr fontId="1"/>
  </si>
  <si>
    <t>⑧脂肪燃焼エアロビクス</t>
    <rPh sb="1" eb="3">
      <t>シボウ</t>
    </rPh>
    <rPh sb="3" eb="5">
      <t>ネンショウ</t>
    </rPh>
    <phoneticPr fontId="1"/>
  </si>
  <si>
    <t>19：00～20：15</t>
  </si>
  <si>
    <t>⑨テニススクール</t>
    <phoneticPr fontId="1"/>
  </si>
  <si>
    <t>毎月4回　木曜日</t>
    <rPh sb="0" eb="2">
      <t>マイツキ</t>
    </rPh>
    <rPh sb="3" eb="4">
      <t>カイ</t>
    </rPh>
    <rPh sb="5" eb="8">
      <t>モクヨウビ</t>
    </rPh>
    <phoneticPr fontId="1"/>
  </si>
  <si>
    <t>19：30～21：30</t>
  </si>
  <si>
    <t>⑩トランポリン教室</t>
    <rPh sb="7" eb="9">
      <t>キョウシツ</t>
    </rPh>
    <phoneticPr fontId="1"/>
  </si>
  <si>
    <t>19：30～21：00</t>
  </si>
  <si>
    <t>⑪タグラグビー教室</t>
    <rPh sb="7" eb="9">
      <t>キョウシツ</t>
    </rPh>
    <phoneticPr fontId="1"/>
  </si>
  <si>
    <t>毎月第1・3土曜日</t>
    <rPh sb="0" eb="2">
      <t>マイツキ</t>
    </rPh>
    <rPh sb="2" eb="3">
      <t>ダイ</t>
    </rPh>
    <rPh sb="6" eb="9">
      <t>ドヨウビ</t>
    </rPh>
    <phoneticPr fontId="1"/>
  </si>
  <si>
    <t>15:00～16：30</t>
    <phoneticPr fontId="1"/>
  </si>
  <si>
    <t>⑫キッズサッカースクール</t>
    <phoneticPr fontId="1"/>
  </si>
  <si>
    <t>毎月第2・4土曜日</t>
    <rPh sb="0" eb="2">
      <t>マイツキ</t>
    </rPh>
    <rPh sb="2" eb="3">
      <t>ダイ</t>
    </rPh>
    <rPh sb="6" eb="9">
      <t>ドヨウビ</t>
    </rPh>
    <phoneticPr fontId="1"/>
  </si>
  <si>
    <t>⑬女子サッカースクール</t>
    <rPh sb="1" eb="3">
      <t>ジョシ</t>
    </rPh>
    <phoneticPr fontId="1"/>
  </si>
  <si>
    <t>庄内ゴルフ倶楽部</t>
    <rPh sb="0" eb="2">
      <t>ショウナイ</t>
    </rPh>
    <rPh sb="5" eb="8">
      <t>クラブ</t>
    </rPh>
    <phoneticPr fontId="1"/>
  </si>
  <si>
    <t>13：15～17：30</t>
    <phoneticPr fontId="1"/>
  </si>
  <si>
    <t>　＊ゴルフコンペ</t>
    <phoneticPr fontId="1"/>
  </si>
  <si>
    <t>毎週金曜日</t>
    <phoneticPr fontId="1"/>
  </si>
  <si>
    <t>（3）外部指導</t>
    <rPh sb="3" eb="5">
      <t>ガイブ</t>
    </rPh>
    <rPh sb="5" eb="7">
      <t>シドウ</t>
    </rPh>
    <phoneticPr fontId="1"/>
  </si>
  <si>
    <t>小学校クラブ活動</t>
  </si>
  <si>
    <t>（4）会議・研修等</t>
    <rPh sb="3" eb="5">
      <t>カイギ</t>
    </rPh>
    <rPh sb="6" eb="9">
      <t>ケンシュウトウ</t>
    </rPh>
    <phoneticPr fontId="1"/>
  </si>
  <si>
    <t>【主催】</t>
    <rPh sb="1" eb="3">
      <t>シュサイ</t>
    </rPh>
    <phoneticPr fontId="1"/>
  </si>
  <si>
    <t>期日</t>
    <rPh sb="0" eb="2">
      <t>キジツ</t>
    </rPh>
    <phoneticPr fontId="1"/>
  </si>
  <si>
    <t>事業名</t>
    <rPh sb="0" eb="3">
      <t>ジギョウメイ</t>
    </rPh>
    <phoneticPr fontId="1"/>
  </si>
  <si>
    <t>内容</t>
    <rPh sb="0" eb="2">
      <t>ナイヨウ</t>
    </rPh>
    <phoneticPr fontId="1"/>
  </si>
  <si>
    <t>【庄内地区・県協議会主催】</t>
    <rPh sb="1" eb="5">
      <t>ショウナイチク</t>
    </rPh>
    <rPh sb="6" eb="7">
      <t>ケン</t>
    </rPh>
    <rPh sb="7" eb="10">
      <t>キョウギカイ</t>
    </rPh>
    <rPh sb="10" eb="12">
      <t>シュサイ</t>
    </rPh>
    <phoneticPr fontId="1"/>
  </si>
  <si>
    <t>庄内地区地域総合型スポーツクラブ協議会総会</t>
    <rPh sb="0" eb="4">
      <t>ショウナイチク</t>
    </rPh>
    <rPh sb="4" eb="6">
      <t>チイキ</t>
    </rPh>
    <rPh sb="6" eb="9">
      <t>ソウゴウガタ</t>
    </rPh>
    <rPh sb="16" eb="19">
      <t>キョウギカイ</t>
    </rPh>
    <rPh sb="19" eb="21">
      <t>ソウカイ</t>
    </rPh>
    <phoneticPr fontId="1"/>
  </si>
  <si>
    <t>【理念】</t>
    <rPh sb="1" eb="3">
      <t>リネン</t>
    </rPh>
    <phoneticPr fontId="1"/>
  </si>
  <si>
    <t>　誰もがスポーツや文化活動を通して、心身の健康づくりや思いやりのある地域コミュニティーづくりを目指し活動します。生涯にわたり笑顔あふれる、夢のある元気な街づくりを実現します。</t>
    <phoneticPr fontId="1"/>
  </si>
  <si>
    <t>【目的】</t>
    <rPh sb="1" eb="3">
      <t>モクテキ</t>
    </rPh>
    <phoneticPr fontId="1"/>
  </si>
  <si>
    <t>　地域の子供から大人まで、障がいの有無に関わらず、すべての人に対しスポーツや文化活動を通して、健康・福祉・子育て支援ならびに地域交流の普及と振興、育成に関する事業を行う。生涯にわたり地域の方々の利益と健康増進をはかり、豊かな町民生活に向けて活動していくことを目的とする。</t>
    <phoneticPr fontId="1"/>
  </si>
  <si>
    <t>年会費</t>
    <rPh sb="0" eb="3">
      <t>ネンカイヒ</t>
    </rPh>
    <phoneticPr fontId="1"/>
  </si>
  <si>
    <t>摘要</t>
    <rPh sb="0" eb="2">
      <t>テキヨウ</t>
    </rPh>
    <phoneticPr fontId="1"/>
  </si>
  <si>
    <t>2,000円</t>
    <rPh sb="5" eb="6">
      <t>エン</t>
    </rPh>
    <phoneticPr fontId="1"/>
  </si>
  <si>
    <t>1,500円</t>
    <rPh sb="5" eb="6">
      <t>エン</t>
    </rPh>
    <phoneticPr fontId="1"/>
  </si>
  <si>
    <t>3,000円</t>
    <rPh sb="5" eb="6">
      <t>エン</t>
    </rPh>
    <phoneticPr fontId="1"/>
  </si>
  <si>
    <t>高校生以上</t>
    <rPh sb="0" eb="5">
      <t>コウコウセイイジョウ</t>
    </rPh>
    <phoneticPr fontId="1"/>
  </si>
  <si>
    <t>中学生以下</t>
    <rPh sb="0" eb="3">
      <t>チュウガクセイ</t>
    </rPh>
    <rPh sb="3" eb="5">
      <t>イカ</t>
    </rPh>
    <phoneticPr fontId="1"/>
  </si>
  <si>
    <t>同居家族</t>
    <rPh sb="0" eb="2">
      <t>ドウキョ</t>
    </rPh>
    <rPh sb="2" eb="4">
      <t>カゾク</t>
    </rPh>
    <phoneticPr fontId="1"/>
  </si>
  <si>
    <t>⑭すこやか</t>
    <phoneticPr fontId="1"/>
  </si>
  <si>
    <t>参加費</t>
    <rPh sb="0" eb="3">
      <t>サンカヒ</t>
    </rPh>
    <phoneticPr fontId="1"/>
  </si>
  <si>
    <t>500円/月</t>
    <rPh sb="3" eb="4">
      <t>エン</t>
    </rPh>
    <rPh sb="5" eb="6">
      <t>ツキ</t>
    </rPh>
    <phoneticPr fontId="1"/>
  </si>
  <si>
    <t>100円/回</t>
    <rPh sb="3" eb="4">
      <t>エン</t>
    </rPh>
    <rPh sb="5" eb="6">
      <t>カイ</t>
    </rPh>
    <phoneticPr fontId="1"/>
  </si>
  <si>
    <t>1,500円/月</t>
    <rPh sb="5" eb="6">
      <t>エン</t>
    </rPh>
    <rPh sb="7" eb="8">
      <t>ツキ</t>
    </rPh>
    <phoneticPr fontId="1"/>
  </si>
  <si>
    <t>500円/回</t>
    <rPh sb="3" eb="4">
      <t>エン</t>
    </rPh>
    <rPh sb="5" eb="6">
      <t>カイ</t>
    </rPh>
    <phoneticPr fontId="1"/>
  </si>
  <si>
    <t>300円/回</t>
    <rPh sb="3" eb="4">
      <t>エン</t>
    </rPh>
    <rPh sb="5" eb="6">
      <t>カイ</t>
    </rPh>
    <phoneticPr fontId="1"/>
  </si>
  <si>
    <t>⑤サンフレッシュ健康体操</t>
    <rPh sb="8" eb="10">
      <t>ケンコウ</t>
    </rPh>
    <rPh sb="10" eb="12">
      <t>タイソウ</t>
    </rPh>
    <phoneticPr fontId="1"/>
  </si>
  <si>
    <t>1,000円/月</t>
    <rPh sb="5" eb="6">
      <t>エン</t>
    </rPh>
    <rPh sb="7" eb="8">
      <t>ツキ</t>
    </rPh>
    <phoneticPr fontId="1"/>
  </si>
  <si>
    <t>庄内地区地域総合型スポーツクラブ協議会役員会</t>
    <rPh sb="0" eb="4">
      <t>ショウナイチク</t>
    </rPh>
    <rPh sb="4" eb="6">
      <t>チイキ</t>
    </rPh>
    <rPh sb="6" eb="9">
      <t>ソウゴウガタ</t>
    </rPh>
    <rPh sb="16" eb="19">
      <t>キョウギカイ</t>
    </rPh>
    <rPh sb="19" eb="22">
      <t>ヤクインカイ</t>
    </rPh>
    <phoneticPr fontId="1"/>
  </si>
  <si>
    <t>山形県総合型スポーツクラブinサミット</t>
    <rPh sb="0" eb="3">
      <t>ヤマガタケン</t>
    </rPh>
    <rPh sb="3" eb="6">
      <t>ソウゴウガタ</t>
    </rPh>
    <phoneticPr fontId="1"/>
  </si>
  <si>
    <t>都度、依頼に対応</t>
    <rPh sb="0" eb="2">
      <t>ツド</t>
    </rPh>
    <rPh sb="3" eb="5">
      <t>イライ</t>
    </rPh>
    <rPh sb="6" eb="8">
      <t>タイオウ</t>
    </rPh>
    <phoneticPr fontId="1"/>
  </si>
  <si>
    <t>3,500円/回</t>
    <phoneticPr fontId="1"/>
  </si>
  <si>
    <t>鳥海湖</t>
    <rPh sb="0" eb="3">
      <t>チョウカイコ</t>
    </rPh>
    <phoneticPr fontId="1"/>
  </si>
  <si>
    <t>⑮楽しい山歩き</t>
    <rPh sb="1" eb="2">
      <t>タノ</t>
    </rPh>
    <rPh sb="4" eb="6">
      <t>ヤマアル</t>
    </rPh>
    <phoneticPr fontId="1"/>
  </si>
  <si>
    <t>単発コース</t>
    <rPh sb="0" eb="2">
      <t>タンパツ</t>
    </rPh>
    <phoneticPr fontId="1"/>
  </si>
  <si>
    <t>総合体育館他</t>
    <phoneticPr fontId="1"/>
  </si>
  <si>
    <t>⑰Kids「あ・そ・び」</t>
    <phoneticPr fontId="1"/>
  </si>
  <si>
    <t>毎月1回　日曜日</t>
    <rPh sb="0" eb="2">
      <t>マイツキ</t>
    </rPh>
    <rPh sb="3" eb="4">
      <t>カイ</t>
    </rPh>
    <rPh sb="5" eb="8">
      <t>ニチヨウビ</t>
    </rPh>
    <phoneticPr fontId="1"/>
  </si>
  <si>
    <t>9：30～11：00</t>
    <phoneticPr fontId="1"/>
  </si>
  <si>
    <t>⑱コメっち＊ヨガ</t>
    <phoneticPr fontId="1"/>
  </si>
  <si>
    <t>（1）会費</t>
    <rPh sb="3" eb="5">
      <t>カイヒ</t>
    </rPh>
    <phoneticPr fontId="1"/>
  </si>
  <si>
    <t>合計</t>
    <rPh sb="0" eb="2">
      <t>ゴウケイ</t>
    </rPh>
    <phoneticPr fontId="1"/>
  </si>
  <si>
    <t>⑯ゴルフスクール</t>
    <phoneticPr fontId="1"/>
  </si>
  <si>
    <t>合計</t>
    <rPh sb="0" eb="2">
      <t>ゴウケイ</t>
    </rPh>
    <phoneticPr fontId="1"/>
  </si>
  <si>
    <t>32組/77</t>
    <rPh sb="2" eb="3">
      <t>クミ</t>
    </rPh>
    <phoneticPr fontId="1"/>
  </si>
  <si>
    <t>19：00～20：00</t>
    <phoneticPr fontId="1"/>
  </si>
  <si>
    <t>総合体育館児童高齢者室</t>
    <rPh sb="0" eb="2">
      <t>ソウゴウ</t>
    </rPh>
    <rPh sb="2" eb="5">
      <t>タイイクカン</t>
    </rPh>
    <phoneticPr fontId="1"/>
  </si>
  <si>
    <t>総合体育館アリーナ</t>
    <rPh sb="0" eb="2">
      <t>ソウゴウ</t>
    </rPh>
    <rPh sb="2" eb="5">
      <t>タイイクカン</t>
    </rPh>
    <phoneticPr fontId="1"/>
  </si>
  <si>
    <t>体育センター</t>
    <rPh sb="0" eb="2">
      <t>タイイク</t>
    </rPh>
    <phoneticPr fontId="1"/>
  </si>
  <si>
    <t>余目第二まちづくりセンター</t>
    <rPh sb="0" eb="2">
      <t>アマルメ</t>
    </rPh>
    <rPh sb="2" eb="4">
      <t>ダイニ</t>
    </rPh>
    <phoneticPr fontId="1"/>
  </si>
  <si>
    <t>総合体育館アリーナ</t>
    <phoneticPr fontId="1"/>
  </si>
  <si>
    <t>各学区まちづくりセンター事業</t>
    <phoneticPr fontId="1"/>
  </si>
  <si>
    <t>各幼稚園・保育園・こども園</t>
    <rPh sb="12" eb="13">
      <t>エン</t>
    </rPh>
    <phoneticPr fontId="1"/>
  </si>
  <si>
    <t>19:00～20：15</t>
    <phoneticPr fontId="1"/>
  </si>
  <si>
    <t>毎月3回　火曜日</t>
    <rPh sb="0" eb="2">
      <t>マイツキ</t>
    </rPh>
    <rPh sb="3" eb="4">
      <t>カイ</t>
    </rPh>
    <rPh sb="5" eb="8">
      <t>カヨウビ</t>
    </rPh>
    <phoneticPr fontId="1"/>
  </si>
  <si>
    <t>（2）各コース</t>
    <rPh sb="3" eb="4">
      <t>カク</t>
    </rPh>
    <phoneticPr fontId="1"/>
  </si>
  <si>
    <t>令和4年度事業報告</t>
    <rPh sb="0" eb="2">
      <t>レイワ</t>
    </rPh>
    <rPh sb="3" eb="5">
      <t>ネンド</t>
    </rPh>
    <rPh sb="5" eb="9">
      <t>ジギョウホウコク</t>
    </rPh>
    <phoneticPr fontId="1"/>
  </si>
  <si>
    <t>角田山（新潟県）</t>
    <rPh sb="0" eb="2">
      <t>カクタ</t>
    </rPh>
    <rPh sb="2" eb="3">
      <t>ヤマ</t>
    </rPh>
    <rPh sb="4" eb="6">
      <t>ニイガタ</t>
    </rPh>
    <rPh sb="6" eb="7">
      <t>ケン</t>
    </rPh>
    <phoneticPr fontId="1"/>
  </si>
  <si>
    <t>米太平山（鮭川村）</t>
    <rPh sb="0" eb="1">
      <t>ヨネ</t>
    </rPh>
    <rPh sb="1" eb="3">
      <t>タイヘイ</t>
    </rPh>
    <rPh sb="3" eb="4">
      <t>サン</t>
    </rPh>
    <rPh sb="5" eb="7">
      <t>サケカワ</t>
    </rPh>
    <rPh sb="7" eb="8">
      <t>ムラ</t>
    </rPh>
    <phoneticPr fontId="1"/>
  </si>
  <si>
    <t>山形市野草園</t>
    <rPh sb="0" eb="2">
      <t>ヤマガタ</t>
    </rPh>
    <rPh sb="2" eb="3">
      <t>シ</t>
    </rPh>
    <rPh sb="3" eb="6">
      <t>ヤソウエン</t>
    </rPh>
    <phoneticPr fontId="1"/>
  </si>
  <si>
    <t>栗駒山（宮城県）</t>
    <rPh sb="0" eb="2">
      <t>クリコマ</t>
    </rPh>
    <rPh sb="2" eb="3">
      <t>ヤマ</t>
    </rPh>
    <rPh sb="4" eb="7">
      <t>ミヤギケン</t>
    </rPh>
    <phoneticPr fontId="1"/>
  </si>
  <si>
    <t>10月29日～30日</t>
    <rPh sb="2" eb="3">
      <t>ガツ</t>
    </rPh>
    <rPh sb="5" eb="6">
      <t>ニチ</t>
    </rPh>
    <rPh sb="9" eb="10">
      <t>ニチ</t>
    </rPh>
    <phoneticPr fontId="1"/>
  </si>
  <si>
    <t>奥入瀬（青森県）</t>
    <rPh sb="0" eb="3">
      <t>オイラセ</t>
    </rPh>
    <rPh sb="4" eb="6">
      <t>アオモリ</t>
    </rPh>
    <rPh sb="6" eb="7">
      <t>ケン</t>
    </rPh>
    <phoneticPr fontId="1"/>
  </si>
  <si>
    <t>9:30～11：00</t>
    <phoneticPr fontId="1"/>
  </si>
  <si>
    <t>総合体育館他</t>
    <rPh sb="0" eb="2">
      <t>ソウゴウ</t>
    </rPh>
    <rPh sb="2" eb="5">
      <t>タイイクカン</t>
    </rPh>
    <rPh sb="5" eb="6">
      <t>ホカ</t>
    </rPh>
    <phoneticPr fontId="1"/>
  </si>
  <si>
    <t>ほっとひと息カフェ</t>
    <rPh sb="5" eb="6">
      <t>イキ</t>
    </rPh>
    <phoneticPr fontId="1"/>
  </si>
  <si>
    <t>余目身体障害者福祉会</t>
    <rPh sb="0" eb="2">
      <t>アマルメ</t>
    </rPh>
    <rPh sb="2" eb="4">
      <t>シンタイ</t>
    </rPh>
    <rPh sb="4" eb="7">
      <t>ショウガイシャ</t>
    </rPh>
    <rPh sb="7" eb="10">
      <t>フクシカイ</t>
    </rPh>
    <phoneticPr fontId="1"/>
  </si>
  <si>
    <t>ぺんぎんの森</t>
    <rPh sb="5" eb="6">
      <t>モリ</t>
    </rPh>
    <phoneticPr fontId="1"/>
  </si>
  <si>
    <t>各学区まちづくりセンター事業</t>
    <phoneticPr fontId="1"/>
  </si>
  <si>
    <t>いきいきアドベンチャークラブ（第一まちづくりセンター）</t>
    <rPh sb="15" eb="17">
      <t>ダイイチ</t>
    </rPh>
    <phoneticPr fontId="1"/>
  </si>
  <si>
    <t>第一まちづくりセンター放課後子ども教室</t>
    <rPh sb="0" eb="2">
      <t>ダイイチ</t>
    </rPh>
    <rPh sb="11" eb="14">
      <t>ホウカゴ</t>
    </rPh>
    <rPh sb="14" eb="15">
      <t>コ</t>
    </rPh>
    <rPh sb="17" eb="19">
      <t>キョウシツ</t>
    </rPh>
    <phoneticPr fontId="1"/>
  </si>
  <si>
    <t>第二まちづくりセンター</t>
    <rPh sb="0" eb="2">
      <t>ダイニ</t>
    </rPh>
    <phoneticPr fontId="1"/>
  </si>
  <si>
    <t>わくわく親子塾（第二まちづくりセンター）</t>
    <rPh sb="4" eb="7">
      <t>オヤコジュク</t>
    </rPh>
    <rPh sb="8" eb="10">
      <t>ダイニ</t>
    </rPh>
    <phoneticPr fontId="1"/>
  </si>
  <si>
    <t>わいわい広場（第三まちづくりセンター）</t>
    <rPh sb="4" eb="6">
      <t>ヒロバ</t>
    </rPh>
    <rPh sb="7" eb="9">
      <t>ダイサン</t>
    </rPh>
    <phoneticPr fontId="1"/>
  </si>
  <si>
    <t>狩川まちづくりセンター</t>
    <rPh sb="0" eb="2">
      <t>カリカワ</t>
    </rPh>
    <phoneticPr fontId="1"/>
  </si>
  <si>
    <t>放課後子ども教室「青空広場」（狩川まちづくりセンター）</t>
    <rPh sb="0" eb="4">
      <t>ホウカゴコ</t>
    </rPh>
    <rPh sb="6" eb="8">
      <t>キョウシツ</t>
    </rPh>
    <rPh sb="9" eb="13">
      <t>アオゾラヒロバ</t>
    </rPh>
    <rPh sb="15" eb="17">
      <t>カリカワ</t>
    </rPh>
    <phoneticPr fontId="1"/>
  </si>
  <si>
    <t>やまゆりスクール（狩川まちづくりセンター）</t>
    <rPh sb="9" eb="11">
      <t>カリカワ</t>
    </rPh>
    <phoneticPr fontId="1"/>
  </si>
  <si>
    <t>キラキラシニア塾（清川まちづくりセンター）</t>
    <rPh sb="7" eb="8">
      <t>ジュク</t>
    </rPh>
    <rPh sb="9" eb="11">
      <t>キヨカワ</t>
    </rPh>
    <phoneticPr fontId="1"/>
  </si>
  <si>
    <t>ひょうたん島</t>
    <rPh sb="5" eb="6">
      <t>ジマ</t>
    </rPh>
    <phoneticPr fontId="1"/>
  </si>
  <si>
    <t>廿六木いきいきサロン</t>
    <rPh sb="0" eb="3">
      <t>トドロキ</t>
    </rPh>
    <phoneticPr fontId="1"/>
  </si>
  <si>
    <t>廻館公民館百歳体操（あいあい）</t>
    <rPh sb="0" eb="2">
      <t>マワタテ</t>
    </rPh>
    <rPh sb="2" eb="5">
      <t>コウミンカン</t>
    </rPh>
    <rPh sb="5" eb="7">
      <t>ヒャクサイ</t>
    </rPh>
    <rPh sb="7" eb="9">
      <t>タイソウ</t>
    </rPh>
    <phoneticPr fontId="1"/>
  </si>
  <si>
    <t>沢新田公民館</t>
    <rPh sb="0" eb="6">
      <t>サワシンデンコウミンカン</t>
    </rPh>
    <phoneticPr fontId="1"/>
  </si>
  <si>
    <t>第二小学校</t>
    <rPh sb="0" eb="2">
      <t>ダイニ</t>
    </rPh>
    <rPh sb="2" eb="5">
      <t>ショウガッコウ</t>
    </rPh>
    <phoneticPr fontId="1"/>
  </si>
  <si>
    <t>第三小学校</t>
    <rPh sb="0" eb="2">
      <t>ダイサン</t>
    </rPh>
    <rPh sb="2" eb="5">
      <t>ショウガッコウ</t>
    </rPh>
    <phoneticPr fontId="1"/>
  </si>
  <si>
    <t>第四小学校</t>
    <rPh sb="0" eb="5">
      <t>ダイヨンショウガッコウショウガッコウ</t>
    </rPh>
    <phoneticPr fontId="1"/>
  </si>
  <si>
    <t>立川小学校</t>
    <rPh sb="0" eb="2">
      <t>タチカワ</t>
    </rPh>
    <rPh sb="2" eb="5">
      <t>ショウガッコウ</t>
    </rPh>
    <phoneticPr fontId="1"/>
  </si>
  <si>
    <t>各幼稚園</t>
    <phoneticPr fontId="1"/>
  </si>
  <si>
    <t>小学校学年行事</t>
    <rPh sb="3" eb="7">
      <t>ガクネンギョウジ</t>
    </rPh>
    <phoneticPr fontId="1"/>
  </si>
  <si>
    <t>第一小学校1学年</t>
    <rPh sb="0" eb="2">
      <t>ダイイチ</t>
    </rPh>
    <rPh sb="2" eb="5">
      <t>ショウガッコウ</t>
    </rPh>
    <rPh sb="6" eb="8">
      <t>ガクネン</t>
    </rPh>
    <phoneticPr fontId="1"/>
  </si>
  <si>
    <t>第一小学校2学年</t>
    <rPh sb="0" eb="2">
      <t>ダイイチ</t>
    </rPh>
    <rPh sb="2" eb="5">
      <t>ショウガッコウ</t>
    </rPh>
    <rPh sb="6" eb="8">
      <t>ガクネン</t>
    </rPh>
    <phoneticPr fontId="1"/>
  </si>
  <si>
    <t>第三小学校1学年</t>
    <rPh sb="0" eb="2">
      <t>ダイサン</t>
    </rPh>
    <rPh sb="2" eb="5">
      <t>ショウガッコウ</t>
    </rPh>
    <rPh sb="6" eb="8">
      <t>ガクネン</t>
    </rPh>
    <phoneticPr fontId="1"/>
  </si>
  <si>
    <t>第三小学校2学年</t>
    <rPh sb="0" eb="5">
      <t>ダイサンショウガッコウ</t>
    </rPh>
    <rPh sb="6" eb="8">
      <t>ガクネン</t>
    </rPh>
    <phoneticPr fontId="1"/>
  </si>
  <si>
    <t>令和4年度総会議案について</t>
    <rPh sb="0" eb="2">
      <t>レイワ</t>
    </rPh>
    <rPh sb="3" eb="5">
      <t>ネンド</t>
    </rPh>
    <rPh sb="5" eb="7">
      <t>ソウカイ</t>
    </rPh>
    <rPh sb="7" eb="9">
      <t>ギアン</t>
    </rPh>
    <phoneticPr fontId="1"/>
  </si>
  <si>
    <t>令和3年度事業報告及び収支決算について
会計監査報告
令和4年度事業計画及び収支予算について</t>
    <rPh sb="0" eb="2">
      <t>レイワ</t>
    </rPh>
    <rPh sb="3" eb="5">
      <t>ネンド</t>
    </rPh>
    <rPh sb="5" eb="7">
      <t>ジギョウ</t>
    </rPh>
    <rPh sb="7" eb="9">
      <t>ホウコク</t>
    </rPh>
    <rPh sb="9" eb="10">
      <t>オヨ</t>
    </rPh>
    <rPh sb="11" eb="13">
      <t>シュウシ</t>
    </rPh>
    <rPh sb="13" eb="15">
      <t>ケッサン</t>
    </rPh>
    <rPh sb="20" eb="22">
      <t>カイケイ</t>
    </rPh>
    <rPh sb="22" eb="26">
      <t>カンサホウコク</t>
    </rPh>
    <rPh sb="27" eb="29">
      <t>レイワ</t>
    </rPh>
    <rPh sb="30" eb="32">
      <t>ネンド</t>
    </rPh>
    <rPh sb="32" eb="36">
      <t>ジギョウケイカク</t>
    </rPh>
    <rPh sb="36" eb="37">
      <t>オヨ</t>
    </rPh>
    <rPh sb="38" eb="40">
      <t>シュウシ</t>
    </rPh>
    <rPh sb="40" eb="42">
      <t>ヨサン</t>
    </rPh>
    <phoneticPr fontId="1"/>
  </si>
  <si>
    <t>就業規則の改正について
自主事業の中間報告について</t>
    <rPh sb="0" eb="4">
      <t>シュウギョウキソク</t>
    </rPh>
    <rPh sb="5" eb="7">
      <t>カイセイ</t>
    </rPh>
    <rPh sb="12" eb="14">
      <t>ジシュ</t>
    </rPh>
    <rPh sb="14" eb="16">
      <t>ジギョウ</t>
    </rPh>
    <rPh sb="17" eb="21">
      <t>チュウカンホウコク</t>
    </rPh>
    <phoneticPr fontId="1"/>
  </si>
  <si>
    <t>第1回理事会</t>
    <rPh sb="0" eb="1">
      <t>ダイ</t>
    </rPh>
    <rPh sb="2" eb="3">
      <t>カイ</t>
    </rPh>
    <rPh sb="3" eb="6">
      <t>リジカイ</t>
    </rPh>
    <phoneticPr fontId="1"/>
  </si>
  <si>
    <t>総会</t>
    <rPh sb="0" eb="2">
      <t>ソウカイ</t>
    </rPh>
    <phoneticPr fontId="1"/>
  </si>
  <si>
    <t>第2回理事会</t>
    <rPh sb="0" eb="1">
      <t>ダイ</t>
    </rPh>
    <rPh sb="2" eb="3">
      <t>カイ</t>
    </rPh>
    <rPh sb="3" eb="6">
      <t>リジカイ</t>
    </rPh>
    <phoneticPr fontId="1"/>
  </si>
  <si>
    <t>三役会</t>
    <rPh sb="0" eb="3">
      <t>サンヤクカイ</t>
    </rPh>
    <phoneticPr fontId="1"/>
  </si>
  <si>
    <t>スポーツ推進審議会（1/11開催）の報告
今年度の中間報告と来年度の計画について
役員改選について</t>
    <rPh sb="4" eb="9">
      <t>スイシンシンギカイ</t>
    </rPh>
    <rPh sb="14" eb="16">
      <t>カイサイ</t>
    </rPh>
    <rPh sb="18" eb="20">
      <t>ホウコク</t>
    </rPh>
    <rPh sb="21" eb="24">
      <t>コンネンド</t>
    </rPh>
    <rPh sb="25" eb="27">
      <t>チュウカン</t>
    </rPh>
    <rPh sb="27" eb="29">
      <t>ホウコク</t>
    </rPh>
    <rPh sb="30" eb="33">
      <t>ライネンド</t>
    </rPh>
    <rPh sb="34" eb="36">
      <t>ケイカク</t>
    </rPh>
    <rPh sb="41" eb="45">
      <t>ヤクインカイセン</t>
    </rPh>
    <phoneticPr fontId="1"/>
  </si>
  <si>
    <t>今年度の反省及び来年度の対応について
役員改正について</t>
    <rPh sb="0" eb="3">
      <t>コンネンド</t>
    </rPh>
    <rPh sb="4" eb="6">
      <t>ハンセイ</t>
    </rPh>
    <rPh sb="6" eb="7">
      <t>オヨ</t>
    </rPh>
    <rPh sb="8" eb="11">
      <t>ライネンド</t>
    </rPh>
    <rPh sb="12" eb="14">
      <t>タイオウ</t>
    </rPh>
    <rPh sb="19" eb="21">
      <t>ヤクイン</t>
    </rPh>
    <rPh sb="21" eb="23">
      <t>カイセイ</t>
    </rPh>
    <phoneticPr fontId="1"/>
  </si>
  <si>
    <t>第3回理事会</t>
    <rPh sb="0" eb="1">
      <t>ダイ</t>
    </rPh>
    <rPh sb="2" eb="3">
      <t>カイ</t>
    </rPh>
    <rPh sb="3" eb="6">
      <t>リジカイ</t>
    </rPh>
    <phoneticPr fontId="1"/>
  </si>
  <si>
    <t>第4回理事会</t>
    <rPh sb="0" eb="1">
      <t>ダイ</t>
    </rPh>
    <rPh sb="2" eb="3">
      <t>カイ</t>
    </rPh>
    <rPh sb="3" eb="6">
      <t>リジカイ</t>
    </rPh>
    <phoneticPr fontId="1"/>
  </si>
  <si>
    <t>来年度の対応について</t>
    <rPh sb="0" eb="3">
      <t>ライネンド</t>
    </rPh>
    <rPh sb="4" eb="6">
      <t>タイオウ</t>
    </rPh>
    <phoneticPr fontId="1"/>
  </si>
  <si>
    <t>令和3年度事業報告・収支決算報告並びに会計監査報告について
令和4年度事業計画（案）並びに収支予算（案）について
規約の改正（案）について</t>
    <rPh sb="0" eb="2">
      <t>レイワ</t>
    </rPh>
    <rPh sb="3" eb="5">
      <t>ネンド</t>
    </rPh>
    <rPh sb="5" eb="9">
      <t>ジギョウホウコク</t>
    </rPh>
    <rPh sb="10" eb="12">
      <t>シュウシ</t>
    </rPh>
    <rPh sb="12" eb="14">
      <t>ケッサン</t>
    </rPh>
    <rPh sb="14" eb="17">
      <t>ホウコクナラ</t>
    </rPh>
    <rPh sb="19" eb="23">
      <t>カイケイカンサ</t>
    </rPh>
    <rPh sb="23" eb="25">
      <t>ホウコク</t>
    </rPh>
    <rPh sb="30" eb="32">
      <t>レイワ</t>
    </rPh>
    <rPh sb="33" eb="35">
      <t>ネンド</t>
    </rPh>
    <rPh sb="35" eb="39">
      <t>ジギョウケイカク</t>
    </rPh>
    <rPh sb="40" eb="41">
      <t>アン</t>
    </rPh>
    <rPh sb="42" eb="43">
      <t>ナラ</t>
    </rPh>
    <rPh sb="45" eb="47">
      <t>シュウシ</t>
    </rPh>
    <rPh sb="47" eb="49">
      <t>ヨサン</t>
    </rPh>
    <rPh sb="50" eb="51">
      <t>アン</t>
    </rPh>
    <rPh sb="57" eb="59">
      <t>キヤク</t>
    </rPh>
    <rPh sb="60" eb="62">
      <t>カイセイ</t>
    </rPh>
    <rPh sb="63" eb="64">
      <t>アン</t>
    </rPh>
    <phoneticPr fontId="1"/>
  </si>
  <si>
    <t>山形県スポーツレクリエーション祭交流会部門ニュースポーツ体験会</t>
    <rPh sb="0" eb="3">
      <t>ヤマガタケン</t>
    </rPh>
    <rPh sb="15" eb="16">
      <t>サイ</t>
    </rPh>
    <rPh sb="16" eb="19">
      <t>コウリュウカイ</t>
    </rPh>
    <rPh sb="19" eb="21">
      <t>ブモン</t>
    </rPh>
    <rPh sb="28" eb="30">
      <t>タイケン</t>
    </rPh>
    <rPh sb="30" eb="31">
      <t>カイ</t>
    </rPh>
    <phoneticPr fontId="1"/>
  </si>
  <si>
    <t>ボッチャ、モルック、スポーツ吹き矢体験</t>
    <rPh sb="14" eb="15">
      <t>フ</t>
    </rPh>
    <rPh sb="16" eb="17">
      <t>ヤ</t>
    </rPh>
    <rPh sb="17" eb="19">
      <t>タイケン</t>
    </rPh>
    <phoneticPr fontId="1"/>
  </si>
  <si>
    <t>庄内地区広域スポーツセンター事業クラブ指導者スキルアップセミナー</t>
    <rPh sb="0" eb="4">
      <t>ショウナイチク</t>
    </rPh>
    <rPh sb="4" eb="6">
      <t>コウイキ</t>
    </rPh>
    <rPh sb="14" eb="16">
      <t>ジギョウ</t>
    </rPh>
    <rPh sb="19" eb="22">
      <t>シドウシャ</t>
    </rPh>
    <phoneticPr fontId="1"/>
  </si>
  <si>
    <t>【研修1】講演「これからのクラブ経営」
【研修2】オンライン講演「楽しむ原点から学んだ指導とクラブ運営」</t>
    <rPh sb="1" eb="3">
      <t>ケンシュウ</t>
    </rPh>
    <rPh sb="5" eb="7">
      <t>コウエン</t>
    </rPh>
    <rPh sb="16" eb="18">
      <t>ケイエイ</t>
    </rPh>
    <rPh sb="21" eb="23">
      <t>ケンシュウ</t>
    </rPh>
    <rPh sb="30" eb="32">
      <t>コウエン</t>
    </rPh>
    <rPh sb="33" eb="34">
      <t>タノ</t>
    </rPh>
    <rPh sb="36" eb="38">
      <t>ゲンテン</t>
    </rPh>
    <rPh sb="40" eb="41">
      <t>マナ</t>
    </rPh>
    <rPh sb="43" eb="45">
      <t>シドウ</t>
    </rPh>
    <rPh sb="49" eb="51">
      <t>ウンエイ</t>
    </rPh>
    <phoneticPr fontId="1"/>
  </si>
  <si>
    <t>体育センター</t>
    <rPh sb="0" eb="2">
      <t>タイイク</t>
    </rPh>
    <phoneticPr fontId="1"/>
  </si>
  <si>
    <t>毎月1回　土曜日</t>
    <rPh sb="0" eb="2">
      <t>マイツキ</t>
    </rPh>
    <rPh sb="3" eb="4">
      <t>カイ</t>
    </rPh>
    <rPh sb="5" eb="8">
      <t>ドヨウビ</t>
    </rPh>
    <phoneticPr fontId="1"/>
  </si>
  <si>
    <t>（5月～10月）</t>
    <rPh sb="2" eb="3">
      <t>ガツ</t>
    </rPh>
    <rPh sb="6" eb="7">
      <t>ガツ</t>
    </rPh>
    <phoneticPr fontId="1"/>
  </si>
  <si>
    <t>18：00～21：00</t>
    <phoneticPr fontId="1"/>
  </si>
  <si>
    <t>テニスコート</t>
    <phoneticPr fontId="1"/>
  </si>
  <si>
    <t>総合体育館研修室</t>
    <rPh sb="0" eb="2">
      <t>ソウゴウ</t>
    </rPh>
    <rPh sb="2" eb="5">
      <t>タイイクカン</t>
    </rPh>
    <rPh sb="5" eb="8">
      <t>ケンシュウシツ</t>
    </rPh>
    <phoneticPr fontId="1"/>
  </si>
  <si>
    <t>6月18日.10月15日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</si>
  <si>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毎月第3土曜日6回</t>
    <rPh sb="0" eb="2">
      <t>マイツキ</t>
    </rPh>
    <rPh sb="2" eb="3">
      <t>ダイ</t>
    </rPh>
    <phoneticPr fontId="1"/>
  </si>
  <si>
    <t>5～7・9～12月</t>
    <rPh sb="8" eb="9">
      <t>ガツ</t>
    </rPh>
    <phoneticPr fontId="1"/>
  </si>
  <si>
    <t>令和5年度事業計画（案）</t>
    <rPh sb="0" eb="2">
      <t>レイワ</t>
    </rPh>
    <rPh sb="3" eb="5">
      <t>ネンド</t>
    </rPh>
    <rPh sb="5" eb="7">
      <t>ジギョウ</t>
    </rPh>
    <rPh sb="7" eb="9">
      <t>ケイカク</t>
    </rPh>
    <rPh sb="10" eb="11">
      <t>アン</t>
    </rPh>
    <phoneticPr fontId="1"/>
  </si>
  <si>
    <t>10月以降の年会費は別途定めることができる。
（令和4年度は10月以降半額）</t>
    <rPh sb="2" eb="3">
      <t>ガツ</t>
    </rPh>
    <rPh sb="3" eb="5">
      <t>イコウ</t>
    </rPh>
    <rPh sb="6" eb="7">
      <t>ネン</t>
    </rPh>
    <rPh sb="7" eb="9">
      <t>カイヒ</t>
    </rPh>
    <rPh sb="10" eb="12">
      <t>ベット</t>
    </rPh>
    <rPh sb="12" eb="13">
      <t>サダ</t>
    </rPh>
    <rPh sb="24" eb="26">
      <t>レイワ</t>
    </rPh>
    <rPh sb="27" eb="29">
      <t>ネンド</t>
    </rPh>
    <rPh sb="32" eb="33">
      <t>ガツ</t>
    </rPh>
    <rPh sb="33" eb="35">
      <t>イコウ</t>
    </rPh>
    <rPh sb="35" eb="37">
      <t>ハンガク</t>
    </rPh>
    <phoneticPr fontId="1"/>
  </si>
  <si>
    <t>毎週火曜日　</t>
    <rPh sb="2" eb="3">
      <t>カ</t>
    </rPh>
    <phoneticPr fontId="1"/>
  </si>
  <si>
    <t>14:00～15：00</t>
    <phoneticPr fontId="1"/>
  </si>
  <si>
    <t>③グラウンドゴルフ</t>
    <phoneticPr fontId="1"/>
  </si>
  <si>
    <t>④サンフレッシュ健康体操</t>
    <rPh sb="8" eb="10">
      <t>ケンコウ</t>
    </rPh>
    <rPh sb="10" eb="12">
      <t>タイソウ</t>
    </rPh>
    <phoneticPr fontId="1"/>
  </si>
  <si>
    <t>⑤ノルディックウォーキング</t>
    <phoneticPr fontId="1"/>
  </si>
  <si>
    <t>⑥ソフトエアロビ</t>
    <phoneticPr fontId="1"/>
  </si>
  <si>
    <t>⑦脂肪燃焼エアロビクス</t>
    <rPh sb="1" eb="3">
      <t>シボウ</t>
    </rPh>
    <rPh sb="3" eb="5">
      <t>ネンショウ</t>
    </rPh>
    <phoneticPr fontId="1"/>
  </si>
  <si>
    <t>⑧テニススクール</t>
    <phoneticPr fontId="1"/>
  </si>
  <si>
    <t>毎週木曜日</t>
    <rPh sb="0" eb="2">
      <t>マイシュウ</t>
    </rPh>
    <rPh sb="2" eb="3">
      <t>キ</t>
    </rPh>
    <phoneticPr fontId="1"/>
  </si>
  <si>
    <t>19：30～21：30</t>
    <phoneticPr fontId="1"/>
  </si>
  <si>
    <t>毎週土曜日</t>
    <phoneticPr fontId="1"/>
  </si>
  <si>
    <t>テニスコート</t>
  </si>
  <si>
    <t>500円/回</t>
    <phoneticPr fontId="1"/>
  </si>
  <si>
    <t>（非会員）</t>
    <rPh sb="1" eb="4">
      <t>ヒカイイン</t>
    </rPh>
    <phoneticPr fontId="1"/>
  </si>
  <si>
    <t>⑨キッズサッカースクール</t>
    <phoneticPr fontId="1"/>
  </si>
  <si>
    <t>⑩女子サッカースクール</t>
    <rPh sb="1" eb="3">
      <t>ジョシ</t>
    </rPh>
    <phoneticPr fontId="1"/>
  </si>
  <si>
    <t>⑪すこやか</t>
    <phoneticPr fontId="1"/>
  </si>
  <si>
    <t>（1月.2月休止）</t>
    <rPh sb="2" eb="3">
      <t>ガツ</t>
    </rPh>
    <rPh sb="5" eb="6">
      <t>ガツ</t>
    </rPh>
    <rPh sb="6" eb="8">
      <t>キュウシ</t>
    </rPh>
    <phoneticPr fontId="1"/>
  </si>
  <si>
    <t>⑫楽しい山歩き</t>
    <rPh sb="1" eb="2">
      <t>タノ</t>
    </rPh>
    <rPh sb="4" eb="6">
      <t>ヤマアル</t>
    </rPh>
    <phoneticPr fontId="1"/>
  </si>
  <si>
    <t>一目千本桜（宮城県）</t>
    <rPh sb="0" eb="2">
      <t>ヒトメ</t>
    </rPh>
    <rPh sb="2" eb="5">
      <t>センボンザクラ</t>
    </rPh>
    <rPh sb="6" eb="9">
      <t>ミヤギケン</t>
    </rPh>
    <phoneticPr fontId="1"/>
  </si>
  <si>
    <t>4,000円～/回</t>
    <rPh sb="5" eb="6">
      <t>エン</t>
    </rPh>
    <rPh sb="8" eb="9">
      <t>カイ</t>
    </rPh>
    <phoneticPr fontId="1"/>
  </si>
  <si>
    <t>八塩山（秋田県）</t>
    <rPh sb="0" eb="3">
      <t>ヤシオヤマ</t>
    </rPh>
    <rPh sb="4" eb="7">
      <t>アキタケン</t>
    </rPh>
    <phoneticPr fontId="1"/>
  </si>
  <si>
    <t>斜平山（米沢市）</t>
    <rPh sb="0" eb="1">
      <t>シャ</t>
    </rPh>
    <rPh sb="1" eb="3">
      <t>ヒラヤマ</t>
    </rPh>
    <rPh sb="3" eb="4">
      <t>タカヤマ</t>
    </rPh>
    <rPh sb="4" eb="6">
      <t>ヨネザワ</t>
    </rPh>
    <rPh sb="6" eb="7">
      <t>シ</t>
    </rPh>
    <phoneticPr fontId="1"/>
  </si>
  <si>
    <t>蔵王（宮城県）</t>
    <rPh sb="0" eb="2">
      <t>ザオウ</t>
    </rPh>
    <rPh sb="3" eb="6">
      <t>ミヤギケン</t>
    </rPh>
    <phoneticPr fontId="1"/>
  </si>
  <si>
    <t>9月30日～10月1日</t>
    <rPh sb="1" eb="2">
      <t>ガツ</t>
    </rPh>
    <rPh sb="4" eb="5">
      <t>ニチ</t>
    </rPh>
    <rPh sb="8" eb="9">
      <t>ガツ</t>
    </rPh>
    <rPh sb="10" eb="11">
      <t>ニチ</t>
    </rPh>
    <phoneticPr fontId="1"/>
  </si>
  <si>
    <t>白馬（長野県）</t>
    <rPh sb="0" eb="2">
      <t>ハクバ</t>
    </rPh>
    <rPh sb="3" eb="6">
      <t>ナガノケン</t>
    </rPh>
    <phoneticPr fontId="1"/>
  </si>
  <si>
    <t>白鷹山（白鷹町）</t>
    <rPh sb="0" eb="3">
      <t>シラタカヤマ</t>
    </rPh>
    <rPh sb="4" eb="6">
      <t>シラタカ</t>
    </rPh>
    <rPh sb="6" eb="7">
      <t>マチ</t>
    </rPh>
    <phoneticPr fontId="1"/>
  </si>
  <si>
    <t>⑭Kids「あ・そ・び」</t>
    <phoneticPr fontId="1"/>
  </si>
  <si>
    <t>⑮コメっち＊ヨガ</t>
    <phoneticPr fontId="1"/>
  </si>
  <si>
    <t>4～12月</t>
    <rPh sb="4" eb="5">
      <t>ガツ</t>
    </rPh>
    <phoneticPr fontId="1"/>
  </si>
  <si>
    <t>⑯ニュースポーツ体験会</t>
    <rPh sb="8" eb="11">
      <t>タイケンカイ</t>
    </rPh>
    <phoneticPr fontId="1"/>
  </si>
  <si>
    <t>毎月第2水曜日</t>
    <rPh sb="0" eb="2">
      <t>マイツキ</t>
    </rPh>
    <rPh sb="2" eb="3">
      <t>ダイ</t>
    </rPh>
    <rPh sb="4" eb="7">
      <t>スイヨウビ</t>
    </rPh>
    <phoneticPr fontId="1"/>
  </si>
  <si>
    <t>体育センター</t>
    <phoneticPr fontId="1"/>
  </si>
  <si>
    <t>各地区公民館・老人クラブ事業</t>
    <rPh sb="1" eb="3">
      <t>チク</t>
    </rPh>
    <rPh sb="3" eb="6">
      <t>コウミンカン</t>
    </rPh>
    <phoneticPr fontId="1"/>
  </si>
  <si>
    <t>毎月4回火・木曜日</t>
    <rPh sb="0" eb="2">
      <t>マイツキ</t>
    </rPh>
    <rPh sb="3" eb="4">
      <t>カイ</t>
    </rPh>
    <rPh sb="4" eb="5">
      <t>ヒ</t>
    </rPh>
    <rPh sb="6" eb="9">
      <t>モクヨウビ</t>
    </rPh>
    <phoneticPr fontId="1"/>
  </si>
  <si>
    <t>⑬ゴルフスクール
（7月、10月コンペ開催）</t>
    <phoneticPr fontId="1"/>
  </si>
  <si>
    <t>総会</t>
    <phoneticPr fontId="1"/>
  </si>
  <si>
    <t>理事会</t>
    <phoneticPr fontId="1"/>
  </si>
  <si>
    <t>議案第1号</t>
    <rPh sb="0" eb="2">
      <t>ギアン</t>
    </rPh>
    <rPh sb="2" eb="3">
      <t>ダイ</t>
    </rPh>
    <rPh sb="4" eb="5">
      <t>ゴウ</t>
    </rPh>
    <phoneticPr fontId="1"/>
  </si>
  <si>
    <t>29組/74</t>
    <rPh sb="2" eb="3">
      <t>クミ</t>
    </rPh>
    <phoneticPr fontId="1"/>
  </si>
  <si>
    <t>▲3/▲3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</si>
</sst>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1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8" fontId="3" fillId="0" borderId="17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56" fontId="3" fillId="0" borderId="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20" fontId="3" fillId="0" borderId="8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0" fontId="3" fillId="0" borderId="14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4EECB-C74B-4CCE-960B-1672584DC8D5}">
  <dimension ref="A1:L110"/>
  <sheetViews>
    <sheetView tabSelected="1" view="pageBreakPreview" zoomScaleNormal="80" zoomScaleSheetLayoutView="100" workbookViewId="0">
      <selection activeCell="S15" sqref="S15"/>
    </sheetView>
  </sheetViews>
  <sheetFormatPr defaultRowHeight="18.75" x14ac:dyDescent="0.4"/>
  <cols>
    <col min="1" max="1" width="5" customWidth="1"/>
    <col min="2" max="8" width="9" customWidth="1"/>
    <col min="9" max="12" width="8.625" customWidth="1"/>
    <col min="13" max="14" width="9" customWidth="1"/>
  </cols>
  <sheetData>
    <row r="1" spans="1:12" x14ac:dyDescent="0.4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7.25" customHeight="1" x14ac:dyDescent="0.4">
      <c r="A4" s="4"/>
      <c r="B4" s="4"/>
      <c r="C4" s="56" t="s">
        <v>19</v>
      </c>
      <c r="D4" s="56"/>
      <c r="E4" s="56" t="s">
        <v>20</v>
      </c>
      <c r="F4" s="56"/>
      <c r="G4" s="56" t="s">
        <v>21</v>
      </c>
      <c r="H4" s="56"/>
      <c r="I4" s="4"/>
      <c r="J4" s="4"/>
      <c r="K4" s="4"/>
      <c r="L4" s="4"/>
    </row>
    <row r="5" spans="1:12" ht="17.25" customHeight="1" x14ac:dyDescent="0.4">
      <c r="A5" s="56" t="s">
        <v>22</v>
      </c>
      <c r="B5" s="56"/>
      <c r="C5" s="9" t="s">
        <v>23</v>
      </c>
      <c r="D5" s="9" t="s">
        <v>24</v>
      </c>
      <c r="E5" s="9" t="s">
        <v>23</v>
      </c>
      <c r="F5" s="9" t="s">
        <v>24</v>
      </c>
      <c r="G5" s="9" t="s">
        <v>23</v>
      </c>
      <c r="H5" s="9" t="s">
        <v>24</v>
      </c>
      <c r="I5" s="4"/>
      <c r="J5" s="4"/>
      <c r="K5" s="4"/>
      <c r="L5" s="4"/>
    </row>
    <row r="6" spans="1:12" ht="17.25" customHeight="1" x14ac:dyDescent="0.4">
      <c r="A6" s="56" t="s">
        <v>25</v>
      </c>
      <c r="B6" s="56"/>
      <c r="C6" s="9">
        <v>208</v>
      </c>
      <c r="D6" s="45">
        <v>318</v>
      </c>
      <c r="E6" s="9">
        <v>207</v>
      </c>
      <c r="F6" s="45">
        <v>310</v>
      </c>
      <c r="G6" s="9">
        <f>C6-E6</f>
        <v>1</v>
      </c>
      <c r="H6" s="45">
        <f>D6-F6</f>
        <v>8</v>
      </c>
      <c r="I6" s="4"/>
      <c r="J6" s="4"/>
      <c r="K6" s="4"/>
      <c r="L6" s="4"/>
    </row>
    <row r="7" spans="1:12" ht="17.25" customHeight="1" x14ac:dyDescent="0.4">
      <c r="A7" s="56" t="s">
        <v>26</v>
      </c>
      <c r="B7" s="56"/>
      <c r="C7" s="9">
        <v>36</v>
      </c>
      <c r="D7" s="46"/>
      <c r="E7" s="9">
        <v>26</v>
      </c>
      <c r="F7" s="46"/>
      <c r="G7" s="9">
        <f t="shared" ref="G7" si="0">C7-E7</f>
        <v>10</v>
      </c>
      <c r="H7" s="46"/>
      <c r="I7" s="4"/>
      <c r="J7" s="4"/>
      <c r="K7" s="4"/>
      <c r="L7" s="4"/>
    </row>
    <row r="8" spans="1:12" ht="17.25" customHeight="1" x14ac:dyDescent="0.4">
      <c r="A8" s="56" t="s">
        <v>27</v>
      </c>
      <c r="B8" s="56"/>
      <c r="C8" s="9" t="s">
        <v>234</v>
      </c>
      <c r="D8" s="47"/>
      <c r="E8" s="9" t="s">
        <v>119</v>
      </c>
      <c r="F8" s="47"/>
      <c r="G8" s="9" t="s">
        <v>235</v>
      </c>
      <c r="H8" s="47"/>
      <c r="I8" s="4"/>
      <c r="J8" s="4"/>
      <c r="K8" s="4"/>
      <c r="L8" s="4"/>
    </row>
    <row r="9" spans="1:12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4">
      <c r="A10" s="4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7.25" customHeight="1" x14ac:dyDescent="0.4">
      <c r="A11" s="56" t="s">
        <v>0</v>
      </c>
      <c r="B11" s="69" t="s">
        <v>29</v>
      </c>
      <c r="C11" s="101"/>
      <c r="D11" s="102"/>
      <c r="E11" s="56" t="s">
        <v>30</v>
      </c>
      <c r="F11" s="56"/>
      <c r="G11" s="56" t="s">
        <v>31</v>
      </c>
      <c r="H11" s="56"/>
      <c r="I11" s="56" t="s">
        <v>23</v>
      </c>
      <c r="J11" s="56"/>
      <c r="K11" s="56" t="s">
        <v>32</v>
      </c>
      <c r="L11" s="56"/>
    </row>
    <row r="12" spans="1:12" ht="17.25" customHeight="1" x14ac:dyDescent="0.4">
      <c r="A12" s="56"/>
      <c r="B12" s="71"/>
      <c r="C12" s="103"/>
      <c r="D12" s="104"/>
      <c r="E12" s="56"/>
      <c r="F12" s="56"/>
      <c r="G12" s="56"/>
      <c r="H12" s="56"/>
      <c r="I12" s="18" t="s">
        <v>33</v>
      </c>
      <c r="J12" s="18" t="s">
        <v>20</v>
      </c>
      <c r="K12" s="18" t="s">
        <v>33</v>
      </c>
      <c r="L12" s="18" t="s">
        <v>20</v>
      </c>
    </row>
    <row r="13" spans="1:12" ht="30" customHeight="1" x14ac:dyDescent="0.4">
      <c r="A13" s="98" t="s">
        <v>34</v>
      </c>
      <c r="B13" s="30" t="s">
        <v>35</v>
      </c>
      <c r="C13" s="31"/>
      <c r="D13" s="32"/>
      <c r="E13" s="39" t="s">
        <v>36</v>
      </c>
      <c r="F13" s="40"/>
      <c r="G13" s="26" t="s">
        <v>125</v>
      </c>
      <c r="H13" s="27"/>
      <c r="I13" s="45">
        <v>41</v>
      </c>
      <c r="J13" s="45">
        <v>42</v>
      </c>
      <c r="K13" s="48">
        <v>2680</v>
      </c>
      <c r="L13" s="48">
        <v>2760</v>
      </c>
    </row>
    <row r="14" spans="1:12" ht="17.25" customHeight="1" x14ac:dyDescent="0.4">
      <c r="A14" s="99"/>
      <c r="B14" s="36"/>
      <c r="C14" s="37"/>
      <c r="D14" s="38"/>
      <c r="E14" s="43" t="s">
        <v>37</v>
      </c>
      <c r="F14" s="44"/>
      <c r="G14" s="28"/>
      <c r="H14" s="29"/>
      <c r="I14" s="47"/>
      <c r="J14" s="47"/>
      <c r="K14" s="50"/>
      <c r="L14" s="50"/>
    </row>
    <row r="15" spans="1:12" ht="17.25" customHeight="1" x14ac:dyDescent="0.4">
      <c r="A15" s="99"/>
      <c r="B15" s="79" t="s">
        <v>38</v>
      </c>
      <c r="C15" s="80"/>
      <c r="D15" s="81"/>
      <c r="E15" s="39" t="s">
        <v>39</v>
      </c>
      <c r="F15" s="40"/>
      <c r="G15" s="26" t="s">
        <v>121</v>
      </c>
      <c r="H15" s="27"/>
      <c r="I15" s="45">
        <v>24</v>
      </c>
      <c r="J15" s="45">
        <v>17</v>
      </c>
      <c r="K15" s="48">
        <v>692</v>
      </c>
      <c r="L15" s="48">
        <v>407</v>
      </c>
    </row>
    <row r="16" spans="1:12" ht="17.25" customHeight="1" x14ac:dyDescent="0.4">
      <c r="A16" s="99"/>
      <c r="B16" s="82"/>
      <c r="C16" s="83"/>
      <c r="D16" s="84"/>
      <c r="E16" s="43" t="s">
        <v>40</v>
      </c>
      <c r="F16" s="44"/>
      <c r="G16" s="28"/>
      <c r="H16" s="29"/>
      <c r="I16" s="47"/>
      <c r="J16" s="47"/>
      <c r="K16" s="50"/>
      <c r="L16" s="50"/>
    </row>
    <row r="17" spans="1:12" ht="17.25" customHeight="1" x14ac:dyDescent="0.4">
      <c r="A17" s="99"/>
      <c r="B17" s="30" t="s">
        <v>41</v>
      </c>
      <c r="C17" s="31"/>
      <c r="D17" s="32"/>
      <c r="E17" s="39" t="s">
        <v>42</v>
      </c>
      <c r="F17" s="40"/>
      <c r="G17" s="39" t="s">
        <v>43</v>
      </c>
      <c r="H17" s="55"/>
      <c r="I17" s="45">
        <v>16</v>
      </c>
      <c r="J17" s="45">
        <v>18</v>
      </c>
      <c r="K17" s="48">
        <v>249</v>
      </c>
      <c r="L17" s="48">
        <v>520</v>
      </c>
    </row>
    <row r="18" spans="1:12" ht="17.25" customHeight="1" x14ac:dyDescent="0.4">
      <c r="A18" s="99"/>
      <c r="B18" s="36"/>
      <c r="C18" s="37"/>
      <c r="D18" s="38"/>
      <c r="E18" s="43" t="s">
        <v>44</v>
      </c>
      <c r="F18" s="44"/>
      <c r="G18" s="43"/>
      <c r="H18" s="85"/>
      <c r="I18" s="47"/>
      <c r="J18" s="47"/>
      <c r="K18" s="50"/>
      <c r="L18" s="50"/>
    </row>
    <row r="19" spans="1:12" ht="17.25" customHeight="1" x14ac:dyDescent="0.4">
      <c r="A19" s="99"/>
      <c r="B19" s="30" t="s">
        <v>45</v>
      </c>
      <c r="C19" s="31"/>
      <c r="D19" s="32"/>
      <c r="E19" s="39" t="s">
        <v>46</v>
      </c>
      <c r="F19" s="40"/>
      <c r="G19" s="39" t="s">
        <v>47</v>
      </c>
      <c r="H19" s="55"/>
      <c r="I19" s="45">
        <v>11</v>
      </c>
      <c r="J19" s="45">
        <v>7</v>
      </c>
      <c r="K19" s="48">
        <v>145</v>
      </c>
      <c r="L19" s="48">
        <v>91</v>
      </c>
    </row>
    <row r="20" spans="1:12" ht="17.25" customHeight="1" x14ac:dyDescent="0.4">
      <c r="A20" s="99"/>
      <c r="B20" s="36"/>
      <c r="C20" s="37"/>
      <c r="D20" s="38"/>
      <c r="E20" s="43" t="s">
        <v>40</v>
      </c>
      <c r="F20" s="44"/>
      <c r="G20" s="43" t="s">
        <v>48</v>
      </c>
      <c r="H20" s="85"/>
      <c r="I20" s="47"/>
      <c r="J20" s="47"/>
      <c r="K20" s="50"/>
      <c r="L20" s="50"/>
    </row>
    <row r="21" spans="1:12" ht="17.25" customHeight="1" x14ac:dyDescent="0.4">
      <c r="A21" s="99"/>
      <c r="B21" s="79" t="s">
        <v>101</v>
      </c>
      <c r="C21" s="80"/>
      <c r="D21" s="81"/>
      <c r="E21" s="39" t="s">
        <v>49</v>
      </c>
      <c r="F21" s="40"/>
      <c r="G21" s="26" t="s">
        <v>121</v>
      </c>
      <c r="H21" s="27"/>
      <c r="I21" s="45">
        <v>12</v>
      </c>
      <c r="J21" s="45">
        <v>16</v>
      </c>
      <c r="K21" s="48">
        <v>392</v>
      </c>
      <c r="L21" s="48">
        <v>352</v>
      </c>
    </row>
    <row r="22" spans="1:12" ht="17.25" customHeight="1" x14ac:dyDescent="0.4">
      <c r="A22" s="99"/>
      <c r="B22" s="82"/>
      <c r="C22" s="83"/>
      <c r="D22" s="84"/>
      <c r="E22" s="43" t="s">
        <v>50</v>
      </c>
      <c r="F22" s="44"/>
      <c r="G22" s="28" t="s">
        <v>184</v>
      </c>
      <c r="H22" s="29"/>
      <c r="I22" s="47"/>
      <c r="J22" s="47"/>
      <c r="K22" s="50"/>
      <c r="L22" s="50"/>
    </row>
    <row r="23" spans="1:12" ht="17.25" customHeight="1" x14ac:dyDescent="0.4">
      <c r="A23" s="99"/>
      <c r="B23" s="79" t="s">
        <v>51</v>
      </c>
      <c r="C23" s="80"/>
      <c r="D23" s="81"/>
      <c r="E23" s="39" t="s">
        <v>52</v>
      </c>
      <c r="F23" s="40"/>
      <c r="G23" s="39" t="s">
        <v>47</v>
      </c>
      <c r="H23" s="55"/>
      <c r="I23" s="45">
        <v>17</v>
      </c>
      <c r="J23" s="45">
        <v>14</v>
      </c>
      <c r="K23" s="48">
        <v>129</v>
      </c>
      <c r="L23" s="48">
        <v>131</v>
      </c>
    </row>
    <row r="24" spans="1:12" ht="17.25" customHeight="1" x14ac:dyDescent="0.4">
      <c r="A24" s="99"/>
      <c r="B24" s="82"/>
      <c r="C24" s="83"/>
      <c r="D24" s="84"/>
      <c r="E24" s="43" t="s">
        <v>53</v>
      </c>
      <c r="F24" s="44"/>
      <c r="G24" s="43" t="s">
        <v>54</v>
      </c>
      <c r="H24" s="85"/>
      <c r="I24" s="47"/>
      <c r="J24" s="47"/>
      <c r="K24" s="50"/>
      <c r="L24" s="50"/>
    </row>
    <row r="25" spans="1:12" ht="17.25" customHeight="1" x14ac:dyDescent="0.4">
      <c r="A25" s="99"/>
      <c r="B25" s="79" t="s">
        <v>55</v>
      </c>
      <c r="C25" s="80"/>
      <c r="D25" s="81"/>
      <c r="E25" s="39" t="s">
        <v>39</v>
      </c>
      <c r="F25" s="40"/>
      <c r="G25" s="26" t="s">
        <v>146</v>
      </c>
      <c r="H25" s="96"/>
      <c r="I25" s="45">
        <v>18</v>
      </c>
      <c r="J25" s="45">
        <v>14</v>
      </c>
      <c r="K25" s="48">
        <v>479</v>
      </c>
      <c r="L25" s="48">
        <v>389</v>
      </c>
    </row>
    <row r="26" spans="1:12" ht="17.25" customHeight="1" x14ac:dyDescent="0.4">
      <c r="A26" s="99"/>
      <c r="B26" s="82"/>
      <c r="C26" s="83"/>
      <c r="D26" s="84"/>
      <c r="E26" s="43" t="s">
        <v>40</v>
      </c>
      <c r="F26" s="44"/>
      <c r="G26" s="28"/>
      <c r="H26" s="97"/>
      <c r="I26" s="47"/>
      <c r="J26" s="47"/>
      <c r="K26" s="50"/>
      <c r="L26" s="50"/>
    </row>
    <row r="27" spans="1:12" ht="17.25" customHeight="1" x14ac:dyDescent="0.4">
      <c r="A27" s="99"/>
      <c r="B27" s="30" t="s">
        <v>56</v>
      </c>
      <c r="C27" s="31"/>
      <c r="D27" s="32"/>
      <c r="E27" s="39" t="s">
        <v>39</v>
      </c>
      <c r="F27" s="40"/>
      <c r="G27" s="26" t="s">
        <v>146</v>
      </c>
      <c r="H27" s="96"/>
      <c r="I27" s="45">
        <v>17</v>
      </c>
      <c r="J27" s="45">
        <v>19</v>
      </c>
      <c r="K27" s="48">
        <v>365</v>
      </c>
      <c r="L27" s="48">
        <v>509</v>
      </c>
    </row>
    <row r="28" spans="1:12" ht="17.25" customHeight="1" x14ac:dyDescent="0.4">
      <c r="A28" s="99"/>
      <c r="B28" s="36"/>
      <c r="C28" s="37"/>
      <c r="D28" s="38"/>
      <c r="E28" s="43" t="s">
        <v>57</v>
      </c>
      <c r="F28" s="44"/>
      <c r="G28" s="28"/>
      <c r="H28" s="97"/>
      <c r="I28" s="47"/>
      <c r="J28" s="47"/>
      <c r="K28" s="50"/>
      <c r="L28" s="50"/>
    </row>
    <row r="29" spans="1:12" ht="17.25" customHeight="1" x14ac:dyDescent="0.4">
      <c r="A29" s="99"/>
      <c r="B29" s="30" t="s">
        <v>58</v>
      </c>
      <c r="C29" s="31"/>
      <c r="D29" s="32"/>
      <c r="E29" s="39" t="s">
        <v>59</v>
      </c>
      <c r="F29" s="40"/>
      <c r="G29" s="39" t="s">
        <v>47</v>
      </c>
      <c r="H29" s="55"/>
      <c r="I29" s="45">
        <v>45</v>
      </c>
      <c r="J29" s="45">
        <v>52</v>
      </c>
      <c r="K29" s="48">
        <v>1056</v>
      </c>
      <c r="L29" s="48">
        <v>1106</v>
      </c>
    </row>
    <row r="30" spans="1:12" ht="17.25" customHeight="1" x14ac:dyDescent="0.4">
      <c r="A30" s="99"/>
      <c r="B30" s="33"/>
      <c r="C30" s="34"/>
      <c r="D30" s="35"/>
      <c r="E30" s="43" t="s">
        <v>60</v>
      </c>
      <c r="F30" s="44"/>
      <c r="G30" s="43"/>
      <c r="H30" s="85"/>
      <c r="I30" s="46"/>
      <c r="J30" s="46"/>
      <c r="K30" s="49"/>
      <c r="L30" s="49"/>
    </row>
    <row r="31" spans="1:12" ht="17.25" customHeight="1" x14ac:dyDescent="0.4">
      <c r="A31" s="99"/>
      <c r="B31" s="33"/>
      <c r="C31" s="34"/>
      <c r="D31" s="35"/>
      <c r="E31" s="39" t="s">
        <v>185</v>
      </c>
      <c r="F31" s="40"/>
      <c r="G31" s="39" t="s">
        <v>188</v>
      </c>
      <c r="H31" s="40"/>
      <c r="I31" s="46"/>
      <c r="J31" s="46"/>
      <c r="K31" s="49"/>
      <c r="L31" s="49"/>
    </row>
    <row r="32" spans="1:12" ht="17.25" customHeight="1" x14ac:dyDescent="0.4">
      <c r="A32" s="99"/>
      <c r="B32" s="33"/>
      <c r="C32" s="34"/>
      <c r="D32" s="35"/>
      <c r="E32" s="41" t="s">
        <v>186</v>
      </c>
      <c r="F32" s="42"/>
      <c r="G32" s="41"/>
      <c r="H32" s="42"/>
      <c r="I32" s="46"/>
      <c r="J32" s="46"/>
      <c r="K32" s="49"/>
      <c r="L32" s="49"/>
    </row>
    <row r="33" spans="1:12" ht="17.25" customHeight="1" x14ac:dyDescent="0.4">
      <c r="A33" s="99"/>
      <c r="B33" s="36"/>
      <c r="C33" s="37"/>
      <c r="D33" s="38"/>
      <c r="E33" s="43" t="s">
        <v>187</v>
      </c>
      <c r="F33" s="44"/>
      <c r="G33" s="43"/>
      <c r="H33" s="44"/>
      <c r="I33" s="47"/>
      <c r="J33" s="47"/>
      <c r="K33" s="50"/>
      <c r="L33" s="50"/>
    </row>
    <row r="34" spans="1:12" ht="17.25" customHeight="1" x14ac:dyDescent="0.4">
      <c r="A34" s="99"/>
      <c r="B34" s="30" t="s">
        <v>61</v>
      </c>
      <c r="C34" s="31"/>
      <c r="D34" s="32"/>
      <c r="E34" s="39" t="s">
        <v>42</v>
      </c>
      <c r="F34" s="40"/>
      <c r="G34" s="26" t="s">
        <v>121</v>
      </c>
      <c r="H34" s="27"/>
      <c r="I34" s="45">
        <v>16</v>
      </c>
      <c r="J34" s="45">
        <v>19</v>
      </c>
      <c r="K34" s="48">
        <v>222</v>
      </c>
      <c r="L34" s="48">
        <v>423</v>
      </c>
    </row>
    <row r="35" spans="1:12" ht="17.25" customHeight="1" x14ac:dyDescent="0.4">
      <c r="A35" s="99"/>
      <c r="B35" s="36"/>
      <c r="C35" s="37"/>
      <c r="D35" s="38"/>
      <c r="E35" s="43" t="s">
        <v>62</v>
      </c>
      <c r="F35" s="44"/>
      <c r="G35" s="28"/>
      <c r="H35" s="29"/>
      <c r="I35" s="47"/>
      <c r="J35" s="47"/>
      <c r="K35" s="50"/>
      <c r="L35" s="50"/>
    </row>
    <row r="36" spans="1:12" ht="17.25" customHeight="1" x14ac:dyDescent="0.4">
      <c r="A36" s="99"/>
      <c r="B36" s="79" t="s">
        <v>63</v>
      </c>
      <c r="C36" s="80"/>
      <c r="D36" s="81"/>
      <c r="E36" s="39" t="s">
        <v>64</v>
      </c>
      <c r="F36" s="40"/>
      <c r="G36" s="39" t="s">
        <v>47</v>
      </c>
      <c r="H36" s="55"/>
      <c r="I36" s="45">
        <v>6</v>
      </c>
      <c r="J36" s="45">
        <v>7</v>
      </c>
      <c r="K36" s="48">
        <v>45</v>
      </c>
      <c r="L36" s="48">
        <v>68</v>
      </c>
    </row>
    <row r="37" spans="1:12" ht="17.25" customHeight="1" x14ac:dyDescent="0.4">
      <c r="A37" s="99"/>
      <c r="B37" s="82"/>
      <c r="C37" s="83"/>
      <c r="D37" s="84"/>
      <c r="E37" s="43" t="s">
        <v>65</v>
      </c>
      <c r="F37" s="44"/>
      <c r="G37" s="43"/>
      <c r="H37" s="85"/>
      <c r="I37" s="47"/>
      <c r="J37" s="47"/>
      <c r="K37" s="50"/>
      <c r="L37" s="50"/>
    </row>
    <row r="38" spans="1:12" ht="17.25" customHeight="1" x14ac:dyDescent="0.4">
      <c r="A38" s="99"/>
      <c r="B38" s="30" t="s">
        <v>66</v>
      </c>
      <c r="C38" s="31"/>
      <c r="D38" s="32"/>
      <c r="E38" s="39" t="s">
        <v>67</v>
      </c>
      <c r="F38" s="40"/>
      <c r="G38" s="39" t="s">
        <v>47</v>
      </c>
      <c r="H38" s="55"/>
      <c r="I38" s="45">
        <v>12</v>
      </c>
      <c r="J38" s="45">
        <v>7</v>
      </c>
      <c r="K38" s="48">
        <v>159</v>
      </c>
      <c r="L38" s="48">
        <v>56</v>
      </c>
    </row>
    <row r="39" spans="1:12" ht="17.25" customHeight="1" x14ac:dyDescent="0.4">
      <c r="A39" s="99"/>
      <c r="B39" s="36"/>
      <c r="C39" s="37"/>
      <c r="D39" s="38"/>
      <c r="E39" s="43" t="s">
        <v>65</v>
      </c>
      <c r="F39" s="44"/>
      <c r="G39" s="43"/>
      <c r="H39" s="85"/>
      <c r="I39" s="47"/>
      <c r="J39" s="47"/>
      <c r="K39" s="50"/>
      <c r="L39" s="50"/>
    </row>
    <row r="40" spans="1:12" ht="17.25" customHeight="1" x14ac:dyDescent="0.4">
      <c r="A40" s="99"/>
      <c r="B40" s="30" t="s">
        <v>68</v>
      </c>
      <c r="C40" s="31"/>
      <c r="D40" s="32"/>
      <c r="E40" s="39" t="s">
        <v>67</v>
      </c>
      <c r="F40" s="40"/>
      <c r="G40" s="39" t="s">
        <v>47</v>
      </c>
      <c r="H40" s="55"/>
      <c r="I40" s="45">
        <v>7</v>
      </c>
      <c r="J40" s="45">
        <v>13</v>
      </c>
      <c r="K40" s="48">
        <v>67</v>
      </c>
      <c r="L40" s="48">
        <v>113</v>
      </c>
    </row>
    <row r="41" spans="1:12" ht="17.25" customHeight="1" x14ac:dyDescent="0.4">
      <c r="A41" s="99"/>
      <c r="B41" s="36"/>
      <c r="C41" s="37"/>
      <c r="D41" s="38"/>
      <c r="E41" s="43" t="s">
        <v>65</v>
      </c>
      <c r="F41" s="44"/>
      <c r="G41" s="43"/>
      <c r="H41" s="85"/>
      <c r="I41" s="47"/>
      <c r="J41" s="47"/>
      <c r="K41" s="50"/>
      <c r="L41" s="50"/>
    </row>
    <row r="42" spans="1:12" ht="17.25" customHeight="1" x14ac:dyDescent="0.4">
      <c r="A42" s="99"/>
      <c r="B42" s="88" t="s">
        <v>94</v>
      </c>
      <c r="C42" s="89"/>
      <c r="D42" s="90"/>
      <c r="E42" s="39" t="s">
        <v>129</v>
      </c>
      <c r="F42" s="40"/>
      <c r="G42" s="26" t="s">
        <v>189</v>
      </c>
      <c r="H42" s="27"/>
      <c r="I42" s="45">
        <v>10</v>
      </c>
      <c r="J42" s="45">
        <v>8</v>
      </c>
      <c r="K42" s="48">
        <v>216</v>
      </c>
      <c r="L42" s="48">
        <v>153</v>
      </c>
    </row>
    <row r="43" spans="1:12" ht="17.25" customHeight="1" x14ac:dyDescent="0.4">
      <c r="A43" s="100"/>
      <c r="B43" s="91"/>
      <c r="C43" s="92"/>
      <c r="D43" s="93"/>
      <c r="E43" s="94" t="s">
        <v>50</v>
      </c>
      <c r="F43" s="95"/>
      <c r="G43" s="28"/>
      <c r="H43" s="29"/>
      <c r="I43" s="47"/>
      <c r="J43" s="47"/>
      <c r="K43" s="50"/>
      <c r="L43" s="50"/>
    </row>
    <row r="44" spans="1:12" ht="17.25" customHeight="1" x14ac:dyDescent="0.4">
      <c r="A44" s="61" t="s">
        <v>109</v>
      </c>
      <c r="B44" s="53" t="s">
        <v>108</v>
      </c>
      <c r="C44" s="53"/>
      <c r="D44" s="53"/>
      <c r="E44" s="51">
        <v>44674</v>
      </c>
      <c r="F44" s="51"/>
      <c r="G44" s="52" t="s">
        <v>132</v>
      </c>
      <c r="H44" s="52"/>
      <c r="I44" s="45">
        <v>51</v>
      </c>
      <c r="J44" s="45">
        <v>30</v>
      </c>
      <c r="K44" s="10">
        <v>25</v>
      </c>
      <c r="L44" s="45">
        <f>12+10+21+15+18</f>
        <v>76</v>
      </c>
    </row>
    <row r="45" spans="1:12" ht="17.25" customHeight="1" x14ac:dyDescent="0.4">
      <c r="A45" s="61"/>
      <c r="B45" s="53"/>
      <c r="C45" s="53"/>
      <c r="D45" s="53"/>
      <c r="E45" s="51">
        <v>44710</v>
      </c>
      <c r="F45" s="51"/>
      <c r="G45" s="68" t="s">
        <v>133</v>
      </c>
      <c r="H45" s="68"/>
      <c r="I45" s="46"/>
      <c r="J45" s="46"/>
      <c r="K45" s="10">
        <v>10</v>
      </c>
      <c r="L45" s="46"/>
    </row>
    <row r="46" spans="1:12" ht="17.25" customHeight="1" x14ac:dyDescent="0.4">
      <c r="A46" s="61"/>
      <c r="B46" s="53"/>
      <c r="C46" s="53"/>
      <c r="D46" s="53"/>
      <c r="E46" s="51">
        <v>44737</v>
      </c>
      <c r="F46" s="51"/>
      <c r="G46" s="52" t="s">
        <v>134</v>
      </c>
      <c r="H46" s="52"/>
      <c r="I46" s="46"/>
      <c r="J46" s="46"/>
      <c r="K46" s="10">
        <v>31</v>
      </c>
      <c r="L46" s="46"/>
    </row>
    <row r="47" spans="1:12" ht="17.25" customHeight="1" x14ac:dyDescent="0.4">
      <c r="A47" s="61"/>
      <c r="B47" s="53"/>
      <c r="C47" s="53"/>
      <c r="D47" s="53"/>
      <c r="E47" s="51">
        <v>44773</v>
      </c>
      <c r="F47" s="51"/>
      <c r="G47" s="52" t="s">
        <v>107</v>
      </c>
      <c r="H47" s="52"/>
      <c r="I47" s="46"/>
      <c r="J47" s="46"/>
      <c r="K47" s="10">
        <v>25</v>
      </c>
      <c r="L47" s="46"/>
    </row>
    <row r="48" spans="1:12" ht="17.25" customHeight="1" x14ac:dyDescent="0.4">
      <c r="A48" s="61"/>
      <c r="B48" s="53"/>
      <c r="C48" s="53"/>
      <c r="D48" s="53"/>
      <c r="E48" s="51">
        <v>44827</v>
      </c>
      <c r="F48" s="51"/>
      <c r="G48" s="52" t="s">
        <v>135</v>
      </c>
      <c r="H48" s="52"/>
      <c r="I48" s="46"/>
      <c r="J48" s="46"/>
      <c r="K48" s="10">
        <v>23</v>
      </c>
      <c r="L48" s="46"/>
    </row>
    <row r="49" spans="1:12" ht="17.25" customHeight="1" x14ac:dyDescent="0.4">
      <c r="A49" s="61"/>
      <c r="B49" s="53"/>
      <c r="C49" s="53"/>
      <c r="D49" s="53"/>
      <c r="E49" s="51" t="s">
        <v>136</v>
      </c>
      <c r="F49" s="51"/>
      <c r="G49" s="52" t="s">
        <v>137</v>
      </c>
      <c r="H49" s="52"/>
      <c r="I49" s="47"/>
      <c r="J49" s="47"/>
      <c r="K49" s="10">
        <v>29</v>
      </c>
      <c r="L49" s="47"/>
    </row>
    <row r="50" spans="1:12" ht="17.25" customHeight="1" x14ac:dyDescent="0.4">
      <c r="A50" s="61"/>
      <c r="B50" s="54" t="s">
        <v>117</v>
      </c>
      <c r="C50" s="54"/>
      <c r="D50" s="54"/>
      <c r="E50" s="58" t="s">
        <v>191</v>
      </c>
      <c r="F50" s="58"/>
      <c r="G50" s="39" t="s">
        <v>69</v>
      </c>
      <c r="H50" s="40"/>
      <c r="I50" s="69">
        <v>21</v>
      </c>
      <c r="J50" s="69">
        <v>9</v>
      </c>
      <c r="K50" s="52">
        <v>66</v>
      </c>
      <c r="L50" s="52">
        <v>41</v>
      </c>
    </row>
    <row r="51" spans="1:12" ht="17.25" customHeight="1" x14ac:dyDescent="0.4">
      <c r="A51" s="61"/>
      <c r="B51" s="87"/>
      <c r="C51" s="87"/>
      <c r="D51" s="87"/>
      <c r="E51" s="72" t="s">
        <v>70</v>
      </c>
      <c r="F51" s="72"/>
      <c r="G51" s="41"/>
      <c r="H51" s="42"/>
      <c r="I51" s="70"/>
      <c r="J51" s="70"/>
      <c r="K51" s="52"/>
      <c r="L51" s="52"/>
    </row>
    <row r="52" spans="1:12" ht="17.25" customHeight="1" x14ac:dyDescent="0.4">
      <c r="A52" s="61"/>
      <c r="B52" s="86" t="s">
        <v>71</v>
      </c>
      <c r="C52" s="86"/>
      <c r="D52" s="86"/>
      <c r="E52" s="62" t="s">
        <v>190</v>
      </c>
      <c r="F52" s="62"/>
      <c r="G52" s="43"/>
      <c r="H52" s="44"/>
      <c r="I52" s="71"/>
      <c r="J52" s="71"/>
      <c r="K52" s="52"/>
      <c r="L52" s="52"/>
    </row>
    <row r="53" spans="1:12" ht="17.25" customHeight="1" x14ac:dyDescent="0.4">
      <c r="A53" s="61"/>
      <c r="B53" s="53" t="s">
        <v>111</v>
      </c>
      <c r="C53" s="54"/>
      <c r="D53" s="54"/>
      <c r="E53" s="55" t="s">
        <v>112</v>
      </c>
      <c r="F53" s="40"/>
      <c r="G53" s="26" t="s">
        <v>139</v>
      </c>
      <c r="H53" s="27"/>
      <c r="I53" s="56">
        <v>11</v>
      </c>
      <c r="J53" s="57"/>
      <c r="K53" s="56">
        <v>56</v>
      </c>
      <c r="L53" s="57"/>
    </row>
    <row r="54" spans="1:12" ht="17.25" customHeight="1" x14ac:dyDescent="0.4">
      <c r="A54" s="61"/>
      <c r="B54" s="54"/>
      <c r="C54" s="54"/>
      <c r="D54" s="54"/>
      <c r="E54" s="43" t="s">
        <v>138</v>
      </c>
      <c r="F54" s="44"/>
      <c r="G54" s="28"/>
      <c r="H54" s="29"/>
      <c r="I54" s="56"/>
      <c r="J54" s="57"/>
      <c r="K54" s="56"/>
      <c r="L54" s="57"/>
    </row>
    <row r="55" spans="1:12" ht="17.25" customHeight="1" x14ac:dyDescent="0.4">
      <c r="A55" s="61"/>
      <c r="B55" s="53" t="s">
        <v>114</v>
      </c>
      <c r="C55" s="54"/>
      <c r="D55" s="54"/>
      <c r="E55" s="55" t="s">
        <v>192</v>
      </c>
      <c r="F55" s="40"/>
      <c r="G55" s="26" t="s">
        <v>121</v>
      </c>
      <c r="H55" s="27"/>
      <c r="I55" s="56">
        <v>32</v>
      </c>
      <c r="J55" s="56">
        <v>30</v>
      </c>
      <c r="K55" s="56">
        <v>417</v>
      </c>
      <c r="L55" s="56">
        <v>246</v>
      </c>
    </row>
    <row r="56" spans="1:12" ht="17.25" customHeight="1" x14ac:dyDescent="0.4">
      <c r="A56" s="61"/>
      <c r="B56" s="54"/>
      <c r="C56" s="54"/>
      <c r="D56" s="54"/>
      <c r="E56" s="41" t="s">
        <v>72</v>
      </c>
      <c r="F56" s="42"/>
      <c r="G56" s="73"/>
      <c r="H56" s="74"/>
      <c r="I56" s="56"/>
      <c r="J56" s="56"/>
      <c r="K56" s="56"/>
      <c r="L56" s="56"/>
    </row>
    <row r="57" spans="1:12" ht="17.25" customHeight="1" x14ac:dyDescent="0.4">
      <c r="A57" s="61"/>
      <c r="B57" s="54"/>
      <c r="C57" s="54"/>
      <c r="D57" s="54"/>
      <c r="E57" s="43" t="s">
        <v>128</v>
      </c>
      <c r="F57" s="44"/>
      <c r="G57" s="28"/>
      <c r="H57" s="29"/>
      <c r="I57" s="56"/>
      <c r="J57" s="56"/>
      <c r="K57" s="56"/>
      <c r="L57" s="56"/>
    </row>
    <row r="58" spans="1:12" ht="17.25" customHeight="1" x14ac:dyDescent="0.4">
      <c r="A58" s="11"/>
      <c r="B58" s="12"/>
      <c r="C58" s="12"/>
      <c r="D58" s="12"/>
      <c r="E58" s="13"/>
      <c r="F58" s="13"/>
      <c r="G58" s="55" t="s">
        <v>116</v>
      </c>
      <c r="H58" s="55"/>
      <c r="I58" s="14">
        <f>SUM(I13:I57)</f>
        <v>367</v>
      </c>
      <c r="J58" s="14">
        <f>SUM(J13:J57)</f>
        <v>322</v>
      </c>
      <c r="K58" s="15">
        <f>SUM(K13:K57)</f>
        <v>7578</v>
      </c>
      <c r="L58" s="15">
        <f>SUM(L13:L57)</f>
        <v>7441</v>
      </c>
    </row>
    <row r="59" spans="1:12" ht="19.5" x14ac:dyDescent="0.4">
      <c r="A59" s="4" t="s">
        <v>73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7.25" customHeight="1" x14ac:dyDescent="0.4">
      <c r="A60" s="56" t="s">
        <v>0</v>
      </c>
      <c r="B60" s="56"/>
      <c r="C60" s="56"/>
      <c r="D60" s="56"/>
      <c r="E60" s="75" t="s">
        <v>1</v>
      </c>
      <c r="F60" s="76"/>
      <c r="G60" s="76"/>
      <c r="H60" s="76"/>
      <c r="I60" s="76"/>
      <c r="J60" s="77"/>
      <c r="K60" s="9" t="s">
        <v>2</v>
      </c>
      <c r="L60" s="9" t="s">
        <v>3</v>
      </c>
    </row>
    <row r="61" spans="1:12" ht="17.25" customHeight="1" x14ac:dyDescent="0.4">
      <c r="A61" s="54" t="s">
        <v>4</v>
      </c>
      <c r="B61" s="54"/>
      <c r="C61" s="54"/>
      <c r="D61" s="54"/>
      <c r="E61" s="7" t="s">
        <v>5</v>
      </c>
      <c r="F61" s="16"/>
      <c r="G61" s="16"/>
      <c r="H61" s="16"/>
      <c r="I61" s="16"/>
      <c r="J61" s="8"/>
      <c r="K61" s="9">
        <v>1</v>
      </c>
      <c r="L61" s="9">
        <v>19</v>
      </c>
    </row>
    <row r="62" spans="1:12" ht="17.25" customHeight="1" x14ac:dyDescent="0.4">
      <c r="A62" s="54"/>
      <c r="B62" s="54"/>
      <c r="C62" s="54"/>
      <c r="D62" s="54"/>
      <c r="E62" s="7" t="s">
        <v>140</v>
      </c>
      <c r="F62" s="16"/>
      <c r="G62" s="16"/>
      <c r="H62" s="16"/>
      <c r="I62" s="16"/>
      <c r="J62" s="8"/>
      <c r="K62" s="9">
        <v>1</v>
      </c>
      <c r="L62" s="9">
        <v>11</v>
      </c>
    </row>
    <row r="63" spans="1:12" ht="17.25" customHeight="1" x14ac:dyDescent="0.4">
      <c r="A63" s="54"/>
      <c r="B63" s="54"/>
      <c r="C63" s="54"/>
      <c r="D63" s="54"/>
      <c r="E63" s="7" t="s">
        <v>141</v>
      </c>
      <c r="F63" s="16"/>
      <c r="G63" s="16"/>
      <c r="H63" s="16"/>
      <c r="I63" s="16"/>
      <c r="J63" s="8"/>
      <c r="K63" s="9">
        <v>1</v>
      </c>
      <c r="L63" s="9">
        <v>11</v>
      </c>
    </row>
    <row r="64" spans="1:12" ht="17.25" customHeight="1" x14ac:dyDescent="0.4">
      <c r="A64" s="54"/>
      <c r="B64" s="54"/>
      <c r="C64" s="54"/>
      <c r="D64" s="54"/>
      <c r="E64" s="7" t="s">
        <v>142</v>
      </c>
      <c r="F64" s="16"/>
      <c r="G64" s="16"/>
      <c r="H64" s="16"/>
      <c r="I64" s="16"/>
      <c r="J64" s="8"/>
      <c r="K64" s="9">
        <v>1</v>
      </c>
      <c r="L64" s="9">
        <v>7</v>
      </c>
    </row>
    <row r="65" spans="1:12" ht="17.25" customHeight="1" x14ac:dyDescent="0.4">
      <c r="A65" s="54" t="s">
        <v>143</v>
      </c>
      <c r="B65" s="54"/>
      <c r="C65" s="54"/>
      <c r="D65" s="54"/>
      <c r="E65" s="7" t="s">
        <v>144</v>
      </c>
      <c r="F65" s="16"/>
      <c r="G65" s="16"/>
      <c r="H65" s="16"/>
      <c r="I65" s="16"/>
      <c r="J65" s="8"/>
      <c r="K65" s="9">
        <v>1</v>
      </c>
      <c r="L65" s="9">
        <v>29</v>
      </c>
    </row>
    <row r="66" spans="1:12" ht="17.25" customHeight="1" x14ac:dyDescent="0.4">
      <c r="A66" s="54"/>
      <c r="B66" s="54"/>
      <c r="C66" s="54"/>
      <c r="D66" s="54"/>
      <c r="E66" s="7" t="s">
        <v>145</v>
      </c>
      <c r="F66" s="16"/>
      <c r="G66" s="16"/>
      <c r="H66" s="16"/>
      <c r="I66" s="16"/>
      <c r="J66" s="8"/>
      <c r="K66" s="9">
        <v>2</v>
      </c>
      <c r="L66" s="9">
        <v>44</v>
      </c>
    </row>
    <row r="67" spans="1:12" ht="17.25" customHeight="1" x14ac:dyDescent="0.4">
      <c r="A67" s="54"/>
      <c r="B67" s="54"/>
      <c r="C67" s="54"/>
      <c r="D67" s="54"/>
      <c r="E67" s="7" t="s">
        <v>146</v>
      </c>
      <c r="F67" s="16"/>
      <c r="G67" s="16"/>
      <c r="H67" s="16"/>
      <c r="I67" s="16"/>
      <c r="J67" s="8"/>
      <c r="K67" s="9">
        <v>1</v>
      </c>
      <c r="L67" s="9">
        <v>24</v>
      </c>
    </row>
    <row r="68" spans="1:12" ht="17.25" customHeight="1" x14ac:dyDescent="0.4">
      <c r="A68" s="54"/>
      <c r="B68" s="54"/>
      <c r="C68" s="54"/>
      <c r="D68" s="54"/>
      <c r="E68" s="7" t="s">
        <v>147</v>
      </c>
      <c r="F68" s="16"/>
      <c r="G68" s="16"/>
      <c r="H68" s="16"/>
      <c r="I68" s="16"/>
      <c r="J68" s="8"/>
      <c r="K68" s="9">
        <v>1</v>
      </c>
      <c r="L68" s="9">
        <v>19</v>
      </c>
    </row>
    <row r="69" spans="1:12" ht="17.25" customHeight="1" x14ac:dyDescent="0.4">
      <c r="A69" s="54"/>
      <c r="B69" s="54"/>
      <c r="C69" s="54"/>
      <c r="D69" s="54"/>
      <c r="E69" s="7" t="s">
        <v>148</v>
      </c>
      <c r="F69" s="16"/>
      <c r="G69" s="16"/>
      <c r="H69" s="16"/>
      <c r="I69" s="16"/>
      <c r="J69" s="8"/>
      <c r="K69" s="9">
        <v>1</v>
      </c>
      <c r="L69" s="9">
        <v>19</v>
      </c>
    </row>
    <row r="70" spans="1:12" ht="17.25" customHeight="1" x14ac:dyDescent="0.4">
      <c r="A70" s="54"/>
      <c r="B70" s="54"/>
      <c r="C70" s="54"/>
      <c r="D70" s="54"/>
      <c r="E70" s="7" t="s">
        <v>149</v>
      </c>
      <c r="F70" s="16"/>
      <c r="G70" s="16"/>
      <c r="H70" s="16"/>
      <c r="I70" s="16"/>
      <c r="J70" s="8"/>
      <c r="K70" s="9">
        <v>1</v>
      </c>
      <c r="L70" s="9">
        <v>11</v>
      </c>
    </row>
    <row r="71" spans="1:12" ht="17.25" customHeight="1" x14ac:dyDescent="0.4">
      <c r="A71" s="54"/>
      <c r="B71" s="54"/>
      <c r="C71" s="54"/>
      <c r="D71" s="54"/>
      <c r="E71" s="7" t="s">
        <v>150</v>
      </c>
      <c r="F71" s="16"/>
      <c r="G71" s="16"/>
      <c r="H71" s="16"/>
      <c r="I71" s="16"/>
      <c r="J71" s="8"/>
      <c r="K71" s="9">
        <v>6</v>
      </c>
      <c r="L71" s="9">
        <v>96</v>
      </c>
    </row>
    <row r="72" spans="1:12" ht="17.25" customHeight="1" x14ac:dyDescent="0.4">
      <c r="A72" s="54"/>
      <c r="B72" s="54"/>
      <c r="C72" s="54"/>
      <c r="D72" s="54"/>
      <c r="E72" s="7" t="s">
        <v>151</v>
      </c>
      <c r="F72" s="16"/>
      <c r="G72" s="16"/>
      <c r="H72" s="16"/>
      <c r="I72" s="16"/>
      <c r="J72" s="8"/>
      <c r="K72" s="9">
        <v>1</v>
      </c>
      <c r="L72" s="9">
        <v>20</v>
      </c>
    </row>
    <row r="73" spans="1:12" ht="17.25" customHeight="1" x14ac:dyDescent="0.4">
      <c r="A73" s="54"/>
      <c r="B73" s="54"/>
      <c r="C73" s="54"/>
      <c r="D73" s="54"/>
      <c r="E73" s="7" t="s">
        <v>152</v>
      </c>
      <c r="F73" s="16"/>
      <c r="G73" s="16"/>
      <c r="H73" s="16"/>
      <c r="I73" s="16"/>
      <c r="J73" s="8"/>
      <c r="K73" s="9">
        <v>1</v>
      </c>
      <c r="L73" s="9">
        <v>12</v>
      </c>
    </row>
    <row r="74" spans="1:12" ht="17.25" customHeight="1" x14ac:dyDescent="0.4">
      <c r="A74" s="30" t="s">
        <v>6</v>
      </c>
      <c r="B74" s="31"/>
      <c r="C74" s="31"/>
      <c r="D74" s="32"/>
      <c r="E74" s="7" t="s">
        <v>153</v>
      </c>
      <c r="F74" s="16"/>
      <c r="G74" s="16"/>
      <c r="H74" s="16"/>
      <c r="I74" s="16"/>
      <c r="J74" s="8"/>
      <c r="K74" s="9">
        <v>2</v>
      </c>
      <c r="L74" s="9">
        <v>40</v>
      </c>
    </row>
    <row r="75" spans="1:12" ht="17.25" customHeight="1" x14ac:dyDescent="0.4">
      <c r="A75" s="33"/>
      <c r="B75" s="34"/>
      <c r="C75" s="34"/>
      <c r="D75" s="35"/>
      <c r="E75" s="7" t="s">
        <v>7</v>
      </c>
      <c r="F75" s="16"/>
      <c r="G75" s="16"/>
      <c r="H75" s="16"/>
      <c r="I75" s="16"/>
      <c r="J75" s="8"/>
      <c r="K75" s="9">
        <v>8</v>
      </c>
      <c r="L75" s="9">
        <v>118</v>
      </c>
    </row>
    <row r="76" spans="1:12" ht="17.25" customHeight="1" x14ac:dyDescent="0.4">
      <c r="A76" s="33"/>
      <c r="B76" s="34"/>
      <c r="C76" s="34"/>
      <c r="D76" s="35"/>
      <c r="E76" s="7" t="s">
        <v>8</v>
      </c>
      <c r="F76" s="16"/>
      <c r="G76" s="16"/>
      <c r="H76" s="16"/>
      <c r="I76" s="16"/>
      <c r="J76" s="8"/>
      <c r="K76" s="9">
        <v>10</v>
      </c>
      <c r="L76" s="9">
        <v>173</v>
      </c>
    </row>
    <row r="77" spans="1:12" ht="17.25" customHeight="1" x14ac:dyDescent="0.4">
      <c r="A77" s="33"/>
      <c r="B77" s="34"/>
      <c r="C77" s="34"/>
      <c r="D77" s="35"/>
      <c r="E77" s="7" t="s">
        <v>154</v>
      </c>
      <c r="F77" s="16"/>
      <c r="G77" s="16"/>
      <c r="H77" s="16"/>
      <c r="I77" s="16"/>
      <c r="J77" s="8"/>
      <c r="K77" s="9">
        <v>1</v>
      </c>
      <c r="L77" s="9">
        <v>15</v>
      </c>
    </row>
    <row r="78" spans="1:12" ht="17.25" customHeight="1" x14ac:dyDescent="0.4">
      <c r="A78" s="33"/>
      <c r="B78" s="34"/>
      <c r="C78" s="34"/>
      <c r="D78" s="35"/>
      <c r="E78" s="7" t="s">
        <v>9</v>
      </c>
      <c r="F78" s="16"/>
      <c r="G78" s="16"/>
      <c r="H78" s="16"/>
      <c r="I78" s="16"/>
      <c r="J78" s="8"/>
      <c r="K78" s="9">
        <v>1</v>
      </c>
      <c r="L78" s="9">
        <v>9</v>
      </c>
    </row>
    <row r="79" spans="1:12" ht="17.25" customHeight="1" x14ac:dyDescent="0.4">
      <c r="A79" s="33"/>
      <c r="B79" s="34"/>
      <c r="C79" s="34"/>
      <c r="D79" s="35"/>
      <c r="E79" s="7" t="s">
        <v>155</v>
      </c>
      <c r="F79" s="16"/>
      <c r="G79" s="16"/>
      <c r="H79" s="16"/>
      <c r="I79" s="16"/>
      <c r="J79" s="8"/>
      <c r="K79" s="9">
        <v>1</v>
      </c>
      <c r="L79" s="9">
        <v>11</v>
      </c>
    </row>
    <row r="80" spans="1:12" ht="17.25" customHeight="1" x14ac:dyDescent="0.4">
      <c r="A80" s="33"/>
      <c r="B80" s="34"/>
      <c r="C80" s="34"/>
      <c r="D80" s="35"/>
      <c r="E80" s="7" t="s">
        <v>156</v>
      </c>
      <c r="F80" s="16"/>
      <c r="G80" s="16"/>
      <c r="H80" s="16"/>
      <c r="I80" s="16"/>
      <c r="J80" s="8"/>
      <c r="K80" s="9">
        <v>2</v>
      </c>
      <c r="L80" s="9">
        <v>19</v>
      </c>
    </row>
    <row r="81" spans="1:12" ht="17.25" customHeight="1" x14ac:dyDescent="0.4">
      <c r="A81" s="33"/>
      <c r="B81" s="34"/>
      <c r="C81" s="34"/>
      <c r="D81" s="35"/>
      <c r="E81" s="7" t="s">
        <v>10</v>
      </c>
      <c r="F81" s="16"/>
      <c r="G81" s="16"/>
      <c r="H81" s="16"/>
      <c r="I81" s="16"/>
      <c r="J81" s="8"/>
      <c r="K81" s="9">
        <v>12</v>
      </c>
      <c r="L81" s="9">
        <v>266</v>
      </c>
    </row>
    <row r="82" spans="1:12" ht="17.25" customHeight="1" x14ac:dyDescent="0.4">
      <c r="A82" s="33"/>
      <c r="B82" s="34"/>
      <c r="C82" s="34"/>
      <c r="D82" s="35"/>
      <c r="E82" s="7" t="s">
        <v>12</v>
      </c>
      <c r="F82" s="16"/>
      <c r="G82" s="16"/>
      <c r="H82" s="16"/>
      <c r="I82" s="16"/>
      <c r="J82" s="8"/>
      <c r="K82" s="9">
        <v>7</v>
      </c>
      <c r="L82" s="9">
        <v>32</v>
      </c>
    </row>
    <row r="83" spans="1:12" ht="17.25" customHeight="1" x14ac:dyDescent="0.4">
      <c r="A83" s="36"/>
      <c r="B83" s="37"/>
      <c r="C83" s="37"/>
      <c r="D83" s="38"/>
      <c r="E83" s="7" t="s">
        <v>11</v>
      </c>
      <c r="F83" s="16"/>
      <c r="G83" s="16"/>
      <c r="H83" s="16"/>
      <c r="I83" s="16"/>
      <c r="J83" s="8"/>
      <c r="K83" s="9">
        <v>1</v>
      </c>
      <c r="L83" s="9">
        <v>29</v>
      </c>
    </row>
    <row r="84" spans="1:12" ht="17.25" customHeight="1" x14ac:dyDescent="0.4">
      <c r="A84" s="54" t="s">
        <v>74</v>
      </c>
      <c r="B84" s="54"/>
      <c r="C84" s="54"/>
      <c r="D84" s="54"/>
      <c r="E84" s="7" t="s">
        <v>157</v>
      </c>
      <c r="F84" s="16"/>
      <c r="G84" s="16"/>
      <c r="H84" s="16"/>
      <c r="I84" s="16"/>
      <c r="J84" s="8"/>
      <c r="K84" s="9">
        <v>9</v>
      </c>
      <c r="L84" s="9">
        <v>189</v>
      </c>
    </row>
    <row r="85" spans="1:12" ht="17.25" customHeight="1" x14ac:dyDescent="0.4">
      <c r="A85" s="54"/>
      <c r="B85" s="54"/>
      <c r="C85" s="54"/>
      <c r="D85" s="54"/>
      <c r="E85" s="7" t="s">
        <v>158</v>
      </c>
      <c r="F85" s="16"/>
      <c r="G85" s="16"/>
      <c r="H85" s="16"/>
      <c r="I85" s="16"/>
      <c r="J85" s="8"/>
      <c r="K85" s="9">
        <v>5</v>
      </c>
      <c r="L85" s="9">
        <v>70</v>
      </c>
    </row>
    <row r="86" spans="1:12" ht="17.25" customHeight="1" x14ac:dyDescent="0.4">
      <c r="A86" s="54"/>
      <c r="B86" s="54"/>
      <c r="C86" s="54"/>
      <c r="D86" s="54"/>
      <c r="E86" s="7" t="s">
        <v>159</v>
      </c>
      <c r="F86" s="16"/>
      <c r="G86" s="16"/>
      <c r="H86" s="16"/>
      <c r="I86" s="16"/>
      <c r="J86" s="8"/>
      <c r="K86" s="9">
        <v>4</v>
      </c>
      <c r="L86" s="9">
        <v>40</v>
      </c>
    </row>
    <row r="87" spans="1:12" ht="17.25" customHeight="1" x14ac:dyDescent="0.4">
      <c r="A87" s="54"/>
      <c r="B87" s="54"/>
      <c r="C87" s="54"/>
      <c r="D87" s="54"/>
      <c r="E87" s="7" t="s">
        <v>160</v>
      </c>
      <c r="F87" s="16"/>
      <c r="G87" s="16"/>
      <c r="H87" s="16"/>
      <c r="I87" s="16"/>
      <c r="J87" s="8"/>
      <c r="K87" s="9">
        <v>5</v>
      </c>
      <c r="L87" s="9">
        <v>65</v>
      </c>
    </row>
    <row r="88" spans="1:12" ht="17.25" customHeight="1" x14ac:dyDescent="0.4">
      <c r="A88" s="54" t="s">
        <v>162</v>
      </c>
      <c r="B88" s="54"/>
      <c r="C88" s="54"/>
      <c r="D88" s="54"/>
      <c r="E88" s="7" t="s">
        <v>163</v>
      </c>
      <c r="F88" s="16"/>
      <c r="G88" s="16"/>
      <c r="H88" s="16"/>
      <c r="I88" s="16"/>
      <c r="J88" s="8"/>
      <c r="K88" s="9">
        <v>1</v>
      </c>
      <c r="L88" s="9">
        <v>48</v>
      </c>
    </row>
    <row r="89" spans="1:12" ht="17.25" customHeight="1" x14ac:dyDescent="0.4">
      <c r="A89" s="54"/>
      <c r="B89" s="54"/>
      <c r="C89" s="54"/>
      <c r="D89" s="54"/>
      <c r="E89" s="7" t="s">
        <v>164</v>
      </c>
      <c r="F89" s="16"/>
      <c r="G89" s="16"/>
      <c r="H89" s="16"/>
      <c r="I89" s="16"/>
      <c r="J89" s="8"/>
      <c r="K89" s="9">
        <v>1</v>
      </c>
      <c r="L89" s="9">
        <v>56</v>
      </c>
    </row>
    <row r="90" spans="1:12" ht="17.25" customHeight="1" x14ac:dyDescent="0.4">
      <c r="A90" s="54"/>
      <c r="B90" s="54"/>
      <c r="C90" s="54"/>
      <c r="D90" s="54"/>
      <c r="E90" s="7" t="s">
        <v>165</v>
      </c>
      <c r="F90" s="16"/>
      <c r="G90" s="16"/>
      <c r="H90" s="16"/>
      <c r="I90" s="16"/>
      <c r="J90" s="8"/>
      <c r="K90" s="9">
        <v>1</v>
      </c>
      <c r="L90" s="9">
        <v>57</v>
      </c>
    </row>
    <row r="91" spans="1:12" ht="17.25" customHeight="1" x14ac:dyDescent="0.4">
      <c r="A91" s="54"/>
      <c r="B91" s="54"/>
      <c r="C91" s="54"/>
      <c r="D91" s="54"/>
      <c r="E91" s="7" t="s">
        <v>166</v>
      </c>
      <c r="F91" s="16"/>
      <c r="G91" s="16"/>
      <c r="H91" s="16"/>
      <c r="I91" s="16"/>
      <c r="J91" s="8"/>
      <c r="K91" s="9">
        <v>1</v>
      </c>
      <c r="L91" s="9">
        <v>50</v>
      </c>
    </row>
    <row r="92" spans="1:12" ht="17.25" customHeight="1" x14ac:dyDescent="0.4">
      <c r="A92" s="54" t="s">
        <v>161</v>
      </c>
      <c r="B92" s="54"/>
      <c r="C92" s="54"/>
      <c r="D92" s="54"/>
      <c r="E92" s="7" t="s">
        <v>13</v>
      </c>
      <c r="F92" s="16"/>
      <c r="G92" s="16"/>
      <c r="H92" s="16"/>
      <c r="I92" s="16"/>
      <c r="J92" s="8"/>
      <c r="K92" s="9">
        <v>3</v>
      </c>
      <c r="L92" s="9">
        <v>185</v>
      </c>
    </row>
    <row r="93" spans="1:12" ht="17.25" customHeight="1" x14ac:dyDescent="0.4">
      <c r="A93" s="54"/>
      <c r="B93" s="54"/>
      <c r="C93" s="54"/>
      <c r="D93" s="54"/>
      <c r="E93" s="7" t="s">
        <v>14</v>
      </c>
      <c r="F93" s="16"/>
      <c r="G93" s="16"/>
      <c r="H93" s="16"/>
      <c r="I93" s="16"/>
      <c r="J93" s="8"/>
      <c r="K93" s="9">
        <v>3</v>
      </c>
      <c r="L93" s="9">
        <v>139</v>
      </c>
    </row>
    <row r="94" spans="1:12" ht="17.25" customHeight="1" x14ac:dyDescent="0.4">
      <c r="A94" s="54"/>
      <c r="B94" s="54"/>
      <c r="C94" s="54"/>
      <c r="D94" s="54"/>
      <c r="E94" s="7" t="s">
        <v>15</v>
      </c>
      <c r="F94" s="16"/>
      <c r="G94" s="16"/>
      <c r="H94" s="16"/>
      <c r="I94" s="16"/>
      <c r="J94" s="8"/>
      <c r="K94" s="9">
        <v>4</v>
      </c>
      <c r="L94" s="9">
        <v>212</v>
      </c>
    </row>
    <row r="95" spans="1:12" ht="17.25" customHeight="1" x14ac:dyDescent="0.4">
      <c r="A95" s="54"/>
      <c r="B95" s="54"/>
      <c r="C95" s="54"/>
      <c r="D95" s="54"/>
      <c r="E95" s="7" t="s">
        <v>16</v>
      </c>
      <c r="F95" s="16"/>
      <c r="G95" s="16"/>
      <c r="H95" s="16"/>
      <c r="I95" s="16"/>
      <c r="J95" s="8"/>
      <c r="K95" s="9">
        <v>4</v>
      </c>
      <c r="L95" s="9">
        <v>124</v>
      </c>
    </row>
    <row r="96" spans="1:12" ht="19.5" x14ac:dyDescent="0.4">
      <c r="A96" s="5"/>
      <c r="B96" s="5"/>
      <c r="C96" s="5"/>
      <c r="D96" s="5"/>
      <c r="E96" s="5"/>
      <c r="F96" s="5"/>
      <c r="G96" s="5"/>
      <c r="H96" s="5"/>
      <c r="I96" s="5"/>
      <c r="J96" s="14" t="s">
        <v>118</v>
      </c>
      <c r="K96" s="17">
        <f>SUM(K61:K95)</f>
        <v>105</v>
      </c>
      <c r="L96" s="17">
        <f>SUM(L61:L95)</f>
        <v>2269</v>
      </c>
    </row>
    <row r="97" spans="1:12" x14ac:dyDescent="0.4">
      <c r="A97" s="4" t="s">
        <v>75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4">
      <c r="A98" s="4" t="s">
        <v>76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4">
      <c r="A99" s="59" t="s">
        <v>77</v>
      </c>
      <c r="B99" s="59"/>
      <c r="C99" s="63" t="s">
        <v>78</v>
      </c>
      <c r="D99" s="64"/>
      <c r="E99" s="64"/>
      <c r="F99" s="65"/>
      <c r="G99" s="63" t="s">
        <v>79</v>
      </c>
      <c r="H99" s="64"/>
      <c r="I99" s="64"/>
      <c r="J99" s="64"/>
      <c r="K99" s="64"/>
      <c r="L99" s="65"/>
    </row>
    <row r="100" spans="1:12" ht="22.5" customHeight="1" x14ac:dyDescent="0.4">
      <c r="A100" s="60">
        <v>44699</v>
      </c>
      <c r="B100" s="60"/>
      <c r="C100" s="23" t="s">
        <v>170</v>
      </c>
      <c r="D100" s="24"/>
      <c r="E100" s="24"/>
      <c r="F100" s="25"/>
      <c r="G100" s="23" t="s">
        <v>167</v>
      </c>
      <c r="H100" s="24"/>
      <c r="I100" s="24"/>
      <c r="J100" s="24"/>
      <c r="K100" s="24"/>
      <c r="L100" s="25"/>
    </row>
    <row r="101" spans="1:12" ht="56.25" customHeight="1" x14ac:dyDescent="0.4">
      <c r="A101" s="60">
        <v>44708</v>
      </c>
      <c r="B101" s="60"/>
      <c r="C101" s="23" t="s">
        <v>171</v>
      </c>
      <c r="D101" s="24"/>
      <c r="E101" s="24"/>
      <c r="F101" s="25"/>
      <c r="G101" s="23" t="s">
        <v>168</v>
      </c>
      <c r="H101" s="24"/>
      <c r="I101" s="24"/>
      <c r="J101" s="24"/>
      <c r="K101" s="24"/>
      <c r="L101" s="25"/>
    </row>
    <row r="102" spans="1:12" ht="45" customHeight="1" x14ac:dyDescent="0.4">
      <c r="A102" s="60">
        <v>44839</v>
      </c>
      <c r="B102" s="60"/>
      <c r="C102" s="23" t="s">
        <v>172</v>
      </c>
      <c r="D102" s="24"/>
      <c r="E102" s="24"/>
      <c r="F102" s="25"/>
      <c r="G102" s="23" t="s">
        <v>169</v>
      </c>
      <c r="H102" s="66"/>
      <c r="I102" s="66"/>
      <c r="J102" s="66"/>
      <c r="K102" s="66"/>
      <c r="L102" s="67"/>
    </row>
    <row r="103" spans="1:12" ht="56.25" customHeight="1" x14ac:dyDescent="0.4">
      <c r="A103" s="60">
        <v>44937</v>
      </c>
      <c r="B103" s="60"/>
      <c r="C103" s="23" t="s">
        <v>173</v>
      </c>
      <c r="D103" s="24"/>
      <c r="E103" s="24"/>
      <c r="F103" s="25"/>
      <c r="G103" s="23" t="s">
        <v>174</v>
      </c>
      <c r="H103" s="24"/>
      <c r="I103" s="24"/>
      <c r="J103" s="24"/>
      <c r="K103" s="24"/>
      <c r="L103" s="25"/>
    </row>
    <row r="104" spans="1:12" ht="45" customHeight="1" x14ac:dyDescent="0.4">
      <c r="A104" s="60">
        <v>44958</v>
      </c>
      <c r="B104" s="60"/>
      <c r="C104" s="23" t="s">
        <v>176</v>
      </c>
      <c r="D104" s="24"/>
      <c r="E104" s="24"/>
      <c r="F104" s="25"/>
      <c r="G104" s="23" t="s">
        <v>175</v>
      </c>
      <c r="H104" s="24"/>
      <c r="I104" s="24"/>
      <c r="J104" s="24"/>
      <c r="K104" s="24"/>
      <c r="L104" s="25"/>
    </row>
    <row r="105" spans="1:12" ht="22.5" customHeight="1" x14ac:dyDescent="0.4">
      <c r="A105" s="60">
        <v>45005</v>
      </c>
      <c r="B105" s="60"/>
      <c r="C105" s="23" t="s">
        <v>177</v>
      </c>
      <c r="D105" s="24"/>
      <c r="E105" s="24"/>
      <c r="F105" s="25"/>
      <c r="G105" s="23" t="s">
        <v>178</v>
      </c>
      <c r="H105" s="24"/>
      <c r="I105" s="24"/>
      <c r="J105" s="24"/>
      <c r="K105" s="24"/>
      <c r="L105" s="25"/>
    </row>
    <row r="106" spans="1:12" ht="19.5" x14ac:dyDescent="0.4">
      <c r="A106" s="4" t="s">
        <v>80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4">
      <c r="A107" s="59" t="s">
        <v>77</v>
      </c>
      <c r="B107" s="59"/>
      <c r="C107" s="63" t="s">
        <v>78</v>
      </c>
      <c r="D107" s="64"/>
      <c r="E107" s="64"/>
      <c r="F107" s="65"/>
      <c r="G107" s="63" t="s">
        <v>79</v>
      </c>
      <c r="H107" s="64"/>
      <c r="I107" s="64"/>
      <c r="J107" s="64"/>
      <c r="K107" s="64"/>
      <c r="L107" s="65"/>
    </row>
    <row r="108" spans="1:12" ht="67.5" customHeight="1" x14ac:dyDescent="0.4">
      <c r="A108" s="60">
        <v>44702</v>
      </c>
      <c r="B108" s="60"/>
      <c r="C108" s="23" t="s">
        <v>81</v>
      </c>
      <c r="D108" s="24"/>
      <c r="E108" s="24"/>
      <c r="F108" s="25"/>
      <c r="G108" s="23" t="s">
        <v>179</v>
      </c>
      <c r="H108" s="24"/>
      <c r="I108" s="24"/>
      <c r="J108" s="24"/>
      <c r="K108" s="24"/>
      <c r="L108" s="25"/>
    </row>
    <row r="109" spans="1:12" ht="45" customHeight="1" x14ac:dyDescent="0.4">
      <c r="A109" s="60">
        <v>44885</v>
      </c>
      <c r="B109" s="60"/>
      <c r="C109" s="23" t="s">
        <v>180</v>
      </c>
      <c r="D109" s="24"/>
      <c r="E109" s="24"/>
      <c r="F109" s="25"/>
      <c r="G109" s="23" t="s">
        <v>181</v>
      </c>
      <c r="H109" s="24"/>
      <c r="I109" s="24"/>
      <c r="J109" s="24"/>
      <c r="K109" s="24"/>
      <c r="L109" s="25"/>
    </row>
    <row r="110" spans="1:12" ht="56.25" customHeight="1" x14ac:dyDescent="0.4">
      <c r="A110" s="60">
        <v>44955</v>
      </c>
      <c r="B110" s="60"/>
      <c r="C110" s="23" t="s">
        <v>182</v>
      </c>
      <c r="D110" s="24"/>
      <c r="E110" s="24"/>
      <c r="F110" s="25"/>
      <c r="G110" s="23" t="s">
        <v>183</v>
      </c>
      <c r="H110" s="24"/>
      <c r="I110" s="24"/>
      <c r="J110" s="24"/>
      <c r="K110" s="24"/>
      <c r="L110" s="25"/>
    </row>
  </sheetData>
  <mergeCells count="223">
    <mergeCell ref="A8:B8"/>
    <mergeCell ref="A11:A12"/>
    <mergeCell ref="B11:D12"/>
    <mergeCell ref="E11:F12"/>
    <mergeCell ref="G11:H12"/>
    <mergeCell ref="I11:J11"/>
    <mergeCell ref="C4:D4"/>
    <mergeCell ref="E4:F4"/>
    <mergeCell ref="G4:H4"/>
    <mergeCell ref="A5:B5"/>
    <mergeCell ref="A6:B6"/>
    <mergeCell ref="A7:B7"/>
    <mergeCell ref="F6:F8"/>
    <mergeCell ref="D6:D8"/>
    <mergeCell ref="H6:H8"/>
    <mergeCell ref="E15:F15"/>
    <mergeCell ref="J15:J16"/>
    <mergeCell ref="L15:L16"/>
    <mergeCell ref="E16:F16"/>
    <mergeCell ref="K11:L11"/>
    <mergeCell ref="A13:A43"/>
    <mergeCell ref="B13:D14"/>
    <mergeCell ref="E13:F13"/>
    <mergeCell ref="J13:J14"/>
    <mergeCell ref="L13:L14"/>
    <mergeCell ref="E14:F14"/>
    <mergeCell ref="B15:D16"/>
    <mergeCell ref="I13:I14"/>
    <mergeCell ref="K13:K14"/>
    <mergeCell ref="I15:I16"/>
    <mergeCell ref="K15:K16"/>
    <mergeCell ref="I17:I18"/>
    <mergeCell ref="K17:K18"/>
    <mergeCell ref="I19:I20"/>
    <mergeCell ref="K19:K20"/>
    <mergeCell ref="B19:D20"/>
    <mergeCell ref="E19:F19"/>
    <mergeCell ref="G19:H19"/>
    <mergeCell ref="J19:J20"/>
    <mergeCell ref="L19:L20"/>
    <mergeCell ref="E20:F20"/>
    <mergeCell ref="G20:H20"/>
    <mergeCell ref="B17:D18"/>
    <mergeCell ref="E17:F17"/>
    <mergeCell ref="G17:H18"/>
    <mergeCell ref="J17:J18"/>
    <mergeCell ref="L17:L18"/>
    <mergeCell ref="E18:F18"/>
    <mergeCell ref="B23:D24"/>
    <mergeCell ref="E23:F23"/>
    <mergeCell ref="G23:H23"/>
    <mergeCell ref="J23:J24"/>
    <mergeCell ref="L23:L24"/>
    <mergeCell ref="E24:F24"/>
    <mergeCell ref="G24:H24"/>
    <mergeCell ref="B21:D22"/>
    <mergeCell ref="E21:F21"/>
    <mergeCell ref="J21:J22"/>
    <mergeCell ref="L21:L22"/>
    <mergeCell ref="E22:F22"/>
    <mergeCell ref="I21:I22"/>
    <mergeCell ref="K21:K22"/>
    <mergeCell ref="I23:I24"/>
    <mergeCell ref="K23:K24"/>
    <mergeCell ref="G27:H28"/>
    <mergeCell ref="J27:J28"/>
    <mergeCell ref="L27:L28"/>
    <mergeCell ref="E28:F28"/>
    <mergeCell ref="B25:D26"/>
    <mergeCell ref="E25:F25"/>
    <mergeCell ref="G25:H26"/>
    <mergeCell ref="J25:J26"/>
    <mergeCell ref="L25:L26"/>
    <mergeCell ref="E26:F26"/>
    <mergeCell ref="I25:I26"/>
    <mergeCell ref="K25:K26"/>
    <mergeCell ref="I27:I28"/>
    <mergeCell ref="K27:K28"/>
    <mergeCell ref="B38:D39"/>
    <mergeCell ref="E38:F38"/>
    <mergeCell ref="G38:H39"/>
    <mergeCell ref="J38:J39"/>
    <mergeCell ref="L38:L39"/>
    <mergeCell ref="E39:F39"/>
    <mergeCell ref="B42:D43"/>
    <mergeCell ref="E42:F42"/>
    <mergeCell ref="J42:J43"/>
    <mergeCell ref="L42:L43"/>
    <mergeCell ref="E43:F43"/>
    <mergeCell ref="B40:D41"/>
    <mergeCell ref="E40:F40"/>
    <mergeCell ref="G40:H41"/>
    <mergeCell ref="J40:J41"/>
    <mergeCell ref="L40:L41"/>
    <mergeCell ref="I50:I52"/>
    <mergeCell ref="B52:D52"/>
    <mergeCell ref="E44:F44"/>
    <mergeCell ref="G44:H44"/>
    <mergeCell ref="I44:I49"/>
    <mergeCell ref="J44:J49"/>
    <mergeCell ref="B50:D51"/>
    <mergeCell ref="L44:L49"/>
    <mergeCell ref="E45:F45"/>
    <mergeCell ref="A1:L1"/>
    <mergeCell ref="E41:F41"/>
    <mergeCell ref="B36:D37"/>
    <mergeCell ref="E36:F36"/>
    <mergeCell ref="G36:H37"/>
    <mergeCell ref="J36:J37"/>
    <mergeCell ref="L36:L37"/>
    <mergeCell ref="E37:F37"/>
    <mergeCell ref="I36:I37"/>
    <mergeCell ref="K36:K37"/>
    <mergeCell ref="I38:I39"/>
    <mergeCell ref="K38:K39"/>
    <mergeCell ref="B34:D35"/>
    <mergeCell ref="E34:F34"/>
    <mergeCell ref="J34:J35"/>
    <mergeCell ref="L34:L35"/>
    <mergeCell ref="E35:F35"/>
    <mergeCell ref="E29:F29"/>
    <mergeCell ref="G29:H30"/>
    <mergeCell ref="E30:F30"/>
    <mergeCell ref="I34:I35"/>
    <mergeCell ref="K34:K35"/>
    <mergeCell ref="B27:D28"/>
    <mergeCell ref="E27:F27"/>
    <mergeCell ref="G105:L105"/>
    <mergeCell ref="G55:H57"/>
    <mergeCell ref="I55:I57"/>
    <mergeCell ref="J55:J57"/>
    <mergeCell ref="K55:K57"/>
    <mergeCell ref="A110:B110"/>
    <mergeCell ref="A109:B109"/>
    <mergeCell ref="C109:F109"/>
    <mergeCell ref="G109:L109"/>
    <mergeCell ref="C110:F110"/>
    <mergeCell ref="G110:L110"/>
    <mergeCell ref="A99:B99"/>
    <mergeCell ref="A60:D60"/>
    <mergeCell ref="E60:J60"/>
    <mergeCell ref="A61:D64"/>
    <mergeCell ref="A65:D73"/>
    <mergeCell ref="A84:D87"/>
    <mergeCell ref="A92:D95"/>
    <mergeCell ref="A74:D83"/>
    <mergeCell ref="A88:D91"/>
    <mergeCell ref="E56:F56"/>
    <mergeCell ref="E55:F55"/>
    <mergeCell ref="C108:F108"/>
    <mergeCell ref="G107:L107"/>
    <mergeCell ref="G13:H14"/>
    <mergeCell ref="G58:H58"/>
    <mergeCell ref="C99:F99"/>
    <mergeCell ref="C100:F100"/>
    <mergeCell ref="C101:F101"/>
    <mergeCell ref="C102:F102"/>
    <mergeCell ref="C103:F103"/>
    <mergeCell ref="G99:L99"/>
    <mergeCell ref="G100:L100"/>
    <mergeCell ref="G101:L101"/>
    <mergeCell ref="G102:L102"/>
    <mergeCell ref="G103:L103"/>
    <mergeCell ref="G45:H45"/>
    <mergeCell ref="E46:F46"/>
    <mergeCell ref="G46:H46"/>
    <mergeCell ref="G49:H49"/>
    <mergeCell ref="I40:I41"/>
    <mergeCell ref="K40:K41"/>
    <mergeCell ref="I42:I43"/>
    <mergeCell ref="K42:K43"/>
    <mergeCell ref="J50:J52"/>
    <mergeCell ref="K50:K52"/>
    <mergeCell ref="L50:L52"/>
    <mergeCell ref="E51:F51"/>
    <mergeCell ref="G108:L108"/>
    <mergeCell ref="A107:B107"/>
    <mergeCell ref="A108:B108"/>
    <mergeCell ref="A103:B103"/>
    <mergeCell ref="G15:H16"/>
    <mergeCell ref="G34:H35"/>
    <mergeCell ref="G42:H43"/>
    <mergeCell ref="L55:L57"/>
    <mergeCell ref="A101:B101"/>
    <mergeCell ref="A102:B102"/>
    <mergeCell ref="A100:B100"/>
    <mergeCell ref="A44:A57"/>
    <mergeCell ref="B55:D57"/>
    <mergeCell ref="E57:F57"/>
    <mergeCell ref="B44:D49"/>
    <mergeCell ref="E52:F52"/>
    <mergeCell ref="E47:F47"/>
    <mergeCell ref="G47:H47"/>
    <mergeCell ref="E49:F49"/>
    <mergeCell ref="C107:F107"/>
    <mergeCell ref="A105:B105"/>
    <mergeCell ref="C105:F105"/>
    <mergeCell ref="A104:B104"/>
    <mergeCell ref="C104:F104"/>
    <mergeCell ref="G104:L104"/>
    <mergeCell ref="G21:H21"/>
    <mergeCell ref="G22:H22"/>
    <mergeCell ref="B29:D33"/>
    <mergeCell ref="E31:F31"/>
    <mergeCell ref="E32:F32"/>
    <mergeCell ref="E33:F33"/>
    <mergeCell ref="G31:H33"/>
    <mergeCell ref="I29:I33"/>
    <mergeCell ref="J29:J33"/>
    <mergeCell ref="K29:K33"/>
    <mergeCell ref="L29:L33"/>
    <mergeCell ref="E48:F48"/>
    <mergeCell ref="G48:H48"/>
    <mergeCell ref="B53:D54"/>
    <mergeCell ref="E53:F53"/>
    <mergeCell ref="G53:H54"/>
    <mergeCell ref="I53:I54"/>
    <mergeCell ref="J53:J54"/>
    <mergeCell ref="K53:K54"/>
    <mergeCell ref="L53:L54"/>
    <mergeCell ref="E54:F54"/>
    <mergeCell ref="E50:F50"/>
    <mergeCell ref="G50:H52"/>
  </mergeCells>
  <phoneticPr fontId="1"/>
  <printOptions horizontalCentered="1"/>
  <pageMargins left="0.70866141732283472" right="0.70866141732283472" top="0.74803149606299213" bottom="0" header="0.31496062992125984" footer="0.31496062992125984"/>
  <pageSetup paperSize="9" scale="66" orientation="portrait" r:id="rId1"/>
  <rowBreaks count="1" manualBreakCount="1"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19C5-83CE-4E90-A19E-915F47186AA0}">
  <dimension ref="A1:J79"/>
  <sheetViews>
    <sheetView view="pageBreakPreview" zoomScaleNormal="80" zoomScaleSheetLayoutView="100" workbookViewId="0"/>
  </sheetViews>
  <sheetFormatPr defaultRowHeight="18.75" x14ac:dyDescent="0.4"/>
  <cols>
    <col min="1" max="1" width="5" customWidth="1"/>
    <col min="2" max="8" width="9" customWidth="1"/>
    <col min="9" max="10" width="13.75" customWidth="1"/>
    <col min="11" max="12" width="9" customWidth="1"/>
  </cols>
  <sheetData>
    <row r="1" spans="1:10" x14ac:dyDescent="0.4">
      <c r="A1" s="4" t="s">
        <v>233</v>
      </c>
    </row>
    <row r="2" spans="1:10" ht="19.5" customHeight="1" x14ac:dyDescent="0.4">
      <c r="A2" s="78" t="s">
        <v>193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4">
      <c r="A4" s="3" t="s">
        <v>82</v>
      </c>
      <c r="B4" s="2"/>
      <c r="C4" s="2"/>
      <c r="D4" s="2"/>
      <c r="E4" s="2"/>
      <c r="F4" s="2"/>
      <c r="G4" s="2"/>
      <c r="H4" s="2"/>
      <c r="I4" s="2"/>
      <c r="J4" s="2"/>
    </row>
    <row r="5" spans="1:10" ht="30" customHeight="1" x14ac:dyDescent="0.4">
      <c r="A5" s="105" t="s">
        <v>83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x14ac:dyDescent="0.4">
      <c r="A6" s="3" t="s">
        <v>84</v>
      </c>
      <c r="B6" s="2"/>
      <c r="C6" s="2"/>
      <c r="D6" s="2"/>
      <c r="E6" s="2"/>
      <c r="F6" s="2"/>
      <c r="G6" s="2"/>
      <c r="H6" s="2"/>
      <c r="I6" s="2"/>
      <c r="J6" s="2"/>
    </row>
    <row r="7" spans="1:10" ht="45" customHeight="1" x14ac:dyDescent="0.4">
      <c r="A7" s="105" t="s">
        <v>85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x14ac:dyDescent="0.4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4">
      <c r="A9" s="3" t="s">
        <v>115</v>
      </c>
      <c r="B9" s="3"/>
      <c r="C9" s="3"/>
      <c r="D9" s="3"/>
      <c r="E9" s="3"/>
      <c r="F9" s="3"/>
      <c r="G9" s="3"/>
      <c r="H9" s="3"/>
      <c r="I9" s="3"/>
      <c r="J9" s="3"/>
    </row>
    <row r="10" spans="1:10" ht="17.25" customHeight="1" x14ac:dyDescent="0.4">
      <c r="A10" s="56" t="s">
        <v>22</v>
      </c>
      <c r="B10" s="56"/>
      <c r="C10" s="56" t="s">
        <v>86</v>
      </c>
      <c r="D10" s="56"/>
      <c r="E10" s="56"/>
      <c r="F10" s="56"/>
      <c r="G10" s="75" t="s">
        <v>87</v>
      </c>
      <c r="H10" s="76"/>
      <c r="I10" s="76"/>
      <c r="J10" s="77"/>
    </row>
    <row r="11" spans="1:10" ht="17.25" customHeight="1" x14ac:dyDescent="0.4">
      <c r="A11" s="56" t="s">
        <v>25</v>
      </c>
      <c r="B11" s="56"/>
      <c r="C11" s="56" t="s">
        <v>88</v>
      </c>
      <c r="D11" s="56"/>
      <c r="E11" s="56" t="s">
        <v>91</v>
      </c>
      <c r="F11" s="56"/>
      <c r="G11" s="39" t="s">
        <v>194</v>
      </c>
      <c r="H11" s="55"/>
      <c r="I11" s="55"/>
      <c r="J11" s="40"/>
    </row>
    <row r="12" spans="1:10" ht="17.25" customHeight="1" x14ac:dyDescent="0.4">
      <c r="A12" s="56" t="s">
        <v>26</v>
      </c>
      <c r="B12" s="56"/>
      <c r="C12" s="56" t="s">
        <v>89</v>
      </c>
      <c r="D12" s="56"/>
      <c r="E12" s="56" t="s">
        <v>92</v>
      </c>
      <c r="F12" s="56"/>
      <c r="G12" s="41"/>
      <c r="H12" s="106"/>
      <c r="I12" s="106"/>
      <c r="J12" s="42"/>
    </row>
    <row r="13" spans="1:10" ht="17.25" customHeight="1" x14ac:dyDescent="0.4">
      <c r="A13" s="56" t="s">
        <v>27</v>
      </c>
      <c r="B13" s="56"/>
      <c r="C13" s="56" t="s">
        <v>90</v>
      </c>
      <c r="D13" s="56"/>
      <c r="E13" s="56" t="s">
        <v>93</v>
      </c>
      <c r="F13" s="56"/>
      <c r="G13" s="43"/>
      <c r="H13" s="85"/>
      <c r="I13" s="85"/>
      <c r="J13" s="44"/>
    </row>
    <row r="14" spans="1:10" x14ac:dyDescent="0.4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4">
      <c r="A15" s="3" t="s">
        <v>130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7.25" customHeight="1" x14ac:dyDescent="0.4">
      <c r="A16" s="56" t="s">
        <v>0</v>
      </c>
      <c r="B16" s="69" t="s">
        <v>29</v>
      </c>
      <c r="C16" s="101"/>
      <c r="D16" s="102"/>
      <c r="E16" s="56" t="s">
        <v>30</v>
      </c>
      <c r="F16" s="56"/>
      <c r="G16" s="56" t="s">
        <v>31</v>
      </c>
      <c r="H16" s="56"/>
      <c r="I16" s="69" t="s">
        <v>95</v>
      </c>
      <c r="J16" s="102"/>
    </row>
    <row r="17" spans="1:10" ht="17.25" customHeight="1" x14ac:dyDescent="0.4">
      <c r="A17" s="56"/>
      <c r="B17" s="71"/>
      <c r="C17" s="103"/>
      <c r="D17" s="104"/>
      <c r="E17" s="56"/>
      <c r="F17" s="56"/>
      <c r="G17" s="56"/>
      <c r="H17" s="56"/>
      <c r="I17" s="71"/>
      <c r="J17" s="104"/>
    </row>
    <row r="18" spans="1:10" ht="30" customHeight="1" x14ac:dyDescent="0.4">
      <c r="A18" s="98" t="s">
        <v>34</v>
      </c>
      <c r="B18" s="30" t="s">
        <v>35</v>
      </c>
      <c r="C18" s="31"/>
      <c r="D18" s="32"/>
      <c r="E18" s="39" t="s">
        <v>36</v>
      </c>
      <c r="F18" s="40"/>
      <c r="G18" s="26" t="s">
        <v>122</v>
      </c>
      <c r="H18" s="27"/>
      <c r="I18" s="107" t="s">
        <v>96</v>
      </c>
      <c r="J18" s="107" t="s">
        <v>97</v>
      </c>
    </row>
    <row r="19" spans="1:10" ht="17.25" customHeight="1" x14ac:dyDescent="0.4">
      <c r="A19" s="99"/>
      <c r="B19" s="33"/>
      <c r="C19" s="34"/>
      <c r="D19" s="35"/>
      <c r="E19" s="43" t="s">
        <v>37</v>
      </c>
      <c r="F19" s="44"/>
      <c r="G19" s="28"/>
      <c r="H19" s="29"/>
      <c r="I19" s="108"/>
      <c r="J19" s="108"/>
    </row>
    <row r="20" spans="1:10" ht="17.25" customHeight="1" x14ac:dyDescent="0.4">
      <c r="A20" s="99"/>
      <c r="B20" s="33"/>
      <c r="C20" s="34"/>
      <c r="D20" s="35"/>
      <c r="E20" s="41" t="s">
        <v>195</v>
      </c>
      <c r="F20" s="42"/>
      <c r="G20" s="73" t="s">
        <v>123</v>
      </c>
      <c r="H20" s="74"/>
      <c r="I20" s="109"/>
      <c r="J20" s="111" t="s">
        <v>97</v>
      </c>
    </row>
    <row r="21" spans="1:10" ht="17.25" customHeight="1" x14ac:dyDescent="0.4">
      <c r="A21" s="99"/>
      <c r="B21" s="33"/>
      <c r="C21" s="34"/>
      <c r="D21" s="35"/>
      <c r="E21" s="43" t="s">
        <v>196</v>
      </c>
      <c r="F21" s="44"/>
      <c r="G21" s="28"/>
      <c r="H21" s="29"/>
      <c r="I21" s="110"/>
      <c r="J21" s="111"/>
    </row>
    <row r="22" spans="1:10" ht="17.25" customHeight="1" x14ac:dyDescent="0.4">
      <c r="A22" s="99"/>
      <c r="B22" s="79" t="s">
        <v>38</v>
      </c>
      <c r="C22" s="80"/>
      <c r="D22" s="81"/>
      <c r="E22" s="39" t="s">
        <v>229</v>
      </c>
      <c r="F22" s="40"/>
      <c r="G22" s="26" t="s">
        <v>121</v>
      </c>
      <c r="H22" s="27"/>
      <c r="I22" s="112" t="s">
        <v>98</v>
      </c>
      <c r="J22" s="107" t="s">
        <v>99</v>
      </c>
    </row>
    <row r="23" spans="1:10" ht="17.25" customHeight="1" x14ac:dyDescent="0.4">
      <c r="A23" s="99"/>
      <c r="B23" s="82"/>
      <c r="C23" s="83"/>
      <c r="D23" s="84"/>
      <c r="E23" s="43" t="s">
        <v>40</v>
      </c>
      <c r="F23" s="44"/>
      <c r="G23" s="28"/>
      <c r="H23" s="29"/>
      <c r="I23" s="108"/>
      <c r="J23" s="108"/>
    </row>
    <row r="24" spans="1:10" ht="17.25" customHeight="1" x14ac:dyDescent="0.4">
      <c r="A24" s="99"/>
      <c r="B24" s="30" t="s">
        <v>197</v>
      </c>
      <c r="C24" s="31"/>
      <c r="D24" s="32"/>
      <c r="E24" s="39" t="s">
        <v>46</v>
      </c>
      <c r="F24" s="40"/>
      <c r="G24" s="39" t="s">
        <v>47</v>
      </c>
      <c r="H24" s="55"/>
      <c r="I24" s="107" t="s">
        <v>96</v>
      </c>
      <c r="J24" s="107" t="s">
        <v>100</v>
      </c>
    </row>
    <row r="25" spans="1:10" ht="17.25" customHeight="1" x14ac:dyDescent="0.4">
      <c r="A25" s="99"/>
      <c r="B25" s="36"/>
      <c r="C25" s="37"/>
      <c r="D25" s="38"/>
      <c r="E25" s="43" t="s">
        <v>40</v>
      </c>
      <c r="F25" s="44"/>
      <c r="G25" s="43" t="s">
        <v>48</v>
      </c>
      <c r="H25" s="85"/>
      <c r="I25" s="108"/>
      <c r="J25" s="108"/>
    </row>
    <row r="26" spans="1:10" ht="17.25" customHeight="1" x14ac:dyDescent="0.4">
      <c r="A26" s="99"/>
      <c r="B26" s="79" t="s">
        <v>198</v>
      </c>
      <c r="C26" s="80"/>
      <c r="D26" s="81"/>
      <c r="E26" s="39" t="s">
        <v>49</v>
      </c>
      <c r="F26" s="40"/>
      <c r="G26" s="26" t="s">
        <v>121</v>
      </c>
      <c r="H26" s="96"/>
      <c r="I26" s="107" t="s">
        <v>102</v>
      </c>
      <c r="J26" s="107" t="s">
        <v>100</v>
      </c>
    </row>
    <row r="27" spans="1:10" ht="17.25" customHeight="1" x14ac:dyDescent="0.4">
      <c r="A27" s="99"/>
      <c r="B27" s="82"/>
      <c r="C27" s="83"/>
      <c r="D27" s="84"/>
      <c r="E27" s="43" t="s">
        <v>50</v>
      </c>
      <c r="F27" s="44"/>
      <c r="G27" s="43" t="s">
        <v>123</v>
      </c>
      <c r="H27" s="85"/>
      <c r="I27" s="108"/>
      <c r="J27" s="108"/>
    </row>
    <row r="28" spans="1:10" ht="17.25" customHeight="1" x14ac:dyDescent="0.4">
      <c r="A28" s="99"/>
      <c r="B28" s="79" t="s">
        <v>199</v>
      </c>
      <c r="C28" s="80"/>
      <c r="D28" s="81"/>
      <c r="E28" s="39" t="s">
        <v>52</v>
      </c>
      <c r="F28" s="40"/>
      <c r="G28" s="39" t="s">
        <v>47</v>
      </c>
      <c r="H28" s="55"/>
      <c r="I28" s="107" t="s">
        <v>96</v>
      </c>
      <c r="J28" s="107" t="s">
        <v>100</v>
      </c>
    </row>
    <row r="29" spans="1:10" ht="17.25" customHeight="1" x14ac:dyDescent="0.4">
      <c r="A29" s="99"/>
      <c r="B29" s="82"/>
      <c r="C29" s="83"/>
      <c r="D29" s="84"/>
      <c r="E29" s="43" t="s">
        <v>53</v>
      </c>
      <c r="F29" s="44"/>
      <c r="G29" s="43" t="s">
        <v>54</v>
      </c>
      <c r="H29" s="85"/>
      <c r="I29" s="108"/>
      <c r="J29" s="108"/>
    </row>
    <row r="30" spans="1:10" ht="17.25" customHeight="1" x14ac:dyDescent="0.4">
      <c r="A30" s="99"/>
      <c r="B30" s="79" t="s">
        <v>200</v>
      </c>
      <c r="C30" s="80"/>
      <c r="D30" s="81"/>
      <c r="E30" s="39" t="s">
        <v>39</v>
      </c>
      <c r="F30" s="40"/>
      <c r="G30" s="26" t="s">
        <v>124</v>
      </c>
      <c r="H30" s="96"/>
      <c r="I30" s="112" t="s">
        <v>98</v>
      </c>
      <c r="J30" s="107" t="s">
        <v>99</v>
      </c>
    </row>
    <row r="31" spans="1:10" ht="17.25" customHeight="1" x14ac:dyDescent="0.4">
      <c r="A31" s="99"/>
      <c r="B31" s="82"/>
      <c r="C31" s="83"/>
      <c r="D31" s="84"/>
      <c r="E31" s="43" t="s">
        <v>40</v>
      </c>
      <c r="F31" s="44"/>
      <c r="G31" s="28"/>
      <c r="H31" s="97"/>
      <c r="I31" s="108"/>
      <c r="J31" s="108"/>
    </row>
    <row r="32" spans="1:10" ht="17.25" customHeight="1" x14ac:dyDescent="0.4">
      <c r="A32" s="99"/>
      <c r="B32" s="30" t="s">
        <v>201</v>
      </c>
      <c r="C32" s="31"/>
      <c r="D32" s="32"/>
      <c r="E32" s="39" t="s">
        <v>39</v>
      </c>
      <c r="F32" s="40"/>
      <c r="G32" s="26" t="s">
        <v>124</v>
      </c>
      <c r="H32" s="27"/>
      <c r="I32" s="112" t="s">
        <v>98</v>
      </c>
      <c r="J32" s="107" t="s">
        <v>99</v>
      </c>
    </row>
    <row r="33" spans="1:10" ht="17.25" customHeight="1" x14ac:dyDescent="0.4">
      <c r="A33" s="99"/>
      <c r="B33" s="36"/>
      <c r="C33" s="37"/>
      <c r="D33" s="38"/>
      <c r="E33" s="43" t="s">
        <v>120</v>
      </c>
      <c r="F33" s="44"/>
      <c r="G33" s="28"/>
      <c r="H33" s="29"/>
      <c r="I33" s="108"/>
      <c r="J33" s="108"/>
    </row>
    <row r="34" spans="1:10" ht="17.25" customHeight="1" x14ac:dyDescent="0.4">
      <c r="A34" s="99"/>
      <c r="B34" s="30" t="s">
        <v>202</v>
      </c>
      <c r="C34" s="31"/>
      <c r="D34" s="32"/>
      <c r="E34" s="39" t="s">
        <v>203</v>
      </c>
      <c r="F34" s="40"/>
      <c r="G34" s="39" t="s">
        <v>47</v>
      </c>
      <c r="H34" s="40"/>
      <c r="I34" s="107" t="s">
        <v>102</v>
      </c>
      <c r="J34" s="107" t="s">
        <v>100</v>
      </c>
    </row>
    <row r="35" spans="1:10" ht="17.25" customHeight="1" x14ac:dyDescent="0.4">
      <c r="A35" s="99"/>
      <c r="B35" s="33"/>
      <c r="C35" s="34"/>
      <c r="D35" s="35"/>
      <c r="E35" s="28" t="s">
        <v>204</v>
      </c>
      <c r="F35" s="29"/>
      <c r="G35" s="43"/>
      <c r="H35" s="44"/>
      <c r="I35" s="111"/>
      <c r="J35" s="108"/>
    </row>
    <row r="36" spans="1:10" ht="17.25" customHeight="1" x14ac:dyDescent="0.4">
      <c r="A36" s="99"/>
      <c r="B36" s="33"/>
      <c r="C36" s="34"/>
      <c r="D36" s="35"/>
      <c r="E36" s="73" t="s">
        <v>205</v>
      </c>
      <c r="F36" s="74"/>
      <c r="G36" s="41" t="s">
        <v>206</v>
      </c>
      <c r="H36" s="42"/>
      <c r="I36" s="111"/>
      <c r="J36" s="22" t="s">
        <v>207</v>
      </c>
    </row>
    <row r="37" spans="1:10" ht="17.25" customHeight="1" x14ac:dyDescent="0.4">
      <c r="A37" s="99"/>
      <c r="B37" s="36"/>
      <c r="C37" s="37"/>
      <c r="D37" s="38"/>
      <c r="E37" s="73" t="s">
        <v>187</v>
      </c>
      <c r="F37" s="74"/>
      <c r="G37" s="43"/>
      <c r="H37" s="44"/>
      <c r="I37" s="108"/>
      <c r="J37" s="21" t="s">
        <v>208</v>
      </c>
    </row>
    <row r="38" spans="1:10" ht="17.25" customHeight="1" x14ac:dyDescent="0.4">
      <c r="A38" s="99"/>
      <c r="B38" s="30" t="s">
        <v>209</v>
      </c>
      <c r="C38" s="31"/>
      <c r="D38" s="32"/>
      <c r="E38" s="39" t="s">
        <v>67</v>
      </c>
      <c r="F38" s="40"/>
      <c r="G38" s="39" t="s">
        <v>47</v>
      </c>
      <c r="H38" s="55"/>
      <c r="I38" s="107" t="s">
        <v>96</v>
      </c>
      <c r="J38" s="107" t="s">
        <v>100</v>
      </c>
    </row>
    <row r="39" spans="1:10" ht="17.25" customHeight="1" x14ac:dyDescent="0.4">
      <c r="A39" s="99"/>
      <c r="B39" s="36"/>
      <c r="C39" s="37"/>
      <c r="D39" s="38"/>
      <c r="E39" s="43" t="s">
        <v>65</v>
      </c>
      <c r="F39" s="44"/>
      <c r="G39" s="43"/>
      <c r="H39" s="85"/>
      <c r="I39" s="108"/>
      <c r="J39" s="108"/>
    </row>
    <row r="40" spans="1:10" ht="17.25" customHeight="1" x14ac:dyDescent="0.4">
      <c r="A40" s="99"/>
      <c r="B40" s="30" t="s">
        <v>210</v>
      </c>
      <c r="C40" s="31"/>
      <c r="D40" s="32"/>
      <c r="E40" s="39" t="s">
        <v>67</v>
      </c>
      <c r="F40" s="40"/>
      <c r="G40" s="39" t="s">
        <v>47</v>
      </c>
      <c r="H40" s="55"/>
      <c r="I40" s="107" t="s">
        <v>96</v>
      </c>
      <c r="J40" s="107" t="s">
        <v>100</v>
      </c>
    </row>
    <row r="41" spans="1:10" ht="17.25" customHeight="1" x14ac:dyDescent="0.4">
      <c r="A41" s="99"/>
      <c r="B41" s="36"/>
      <c r="C41" s="37"/>
      <c r="D41" s="38"/>
      <c r="E41" s="43" t="s">
        <v>65</v>
      </c>
      <c r="F41" s="44"/>
      <c r="G41" s="43"/>
      <c r="H41" s="85"/>
      <c r="I41" s="108"/>
      <c r="J41" s="108"/>
    </row>
    <row r="42" spans="1:10" ht="17.25" customHeight="1" x14ac:dyDescent="0.4">
      <c r="A42" s="99"/>
      <c r="B42" s="88" t="s">
        <v>211</v>
      </c>
      <c r="C42" s="89"/>
      <c r="D42" s="90"/>
      <c r="E42" s="39" t="s">
        <v>129</v>
      </c>
      <c r="F42" s="40"/>
      <c r="G42" s="68" t="s">
        <v>189</v>
      </c>
      <c r="H42" s="68"/>
      <c r="I42" s="116" t="s">
        <v>96</v>
      </c>
      <c r="J42" s="45" t="s">
        <v>100</v>
      </c>
    </row>
    <row r="43" spans="1:10" ht="17.25" customHeight="1" x14ac:dyDescent="0.4">
      <c r="A43" s="99"/>
      <c r="B43" s="113"/>
      <c r="C43" s="114"/>
      <c r="D43" s="115"/>
      <c r="E43" s="119" t="s">
        <v>50</v>
      </c>
      <c r="F43" s="120"/>
      <c r="G43" s="68"/>
      <c r="H43" s="68"/>
      <c r="I43" s="117"/>
      <c r="J43" s="46"/>
    </row>
    <row r="44" spans="1:10" ht="17.25" customHeight="1" x14ac:dyDescent="0.4">
      <c r="A44" s="100"/>
      <c r="B44" s="91"/>
      <c r="C44" s="92"/>
      <c r="D44" s="93"/>
      <c r="E44" s="94" t="s">
        <v>212</v>
      </c>
      <c r="F44" s="95"/>
      <c r="G44" s="68"/>
      <c r="H44" s="68"/>
      <c r="I44" s="118"/>
      <c r="J44" s="47"/>
    </row>
    <row r="45" spans="1:10" ht="17.25" customHeight="1" x14ac:dyDescent="0.4">
      <c r="A45" s="98" t="s">
        <v>109</v>
      </c>
      <c r="B45" s="53" t="s">
        <v>213</v>
      </c>
      <c r="C45" s="53"/>
      <c r="D45" s="53"/>
      <c r="E45" s="51">
        <v>45024</v>
      </c>
      <c r="F45" s="51"/>
      <c r="G45" s="23" t="s">
        <v>214</v>
      </c>
      <c r="H45" s="24"/>
      <c r="I45" s="25"/>
      <c r="J45" s="107" t="s">
        <v>215</v>
      </c>
    </row>
    <row r="46" spans="1:10" ht="17.25" customHeight="1" x14ac:dyDescent="0.4">
      <c r="A46" s="99"/>
      <c r="B46" s="53"/>
      <c r="C46" s="53"/>
      <c r="D46" s="53"/>
      <c r="E46" s="51">
        <v>45067</v>
      </c>
      <c r="F46" s="51"/>
      <c r="G46" s="23" t="s">
        <v>216</v>
      </c>
      <c r="H46" s="24"/>
      <c r="I46" s="25"/>
      <c r="J46" s="111"/>
    </row>
    <row r="47" spans="1:10" ht="17.25" customHeight="1" x14ac:dyDescent="0.4">
      <c r="A47" s="99"/>
      <c r="B47" s="53"/>
      <c r="C47" s="53"/>
      <c r="D47" s="53"/>
      <c r="E47" s="51">
        <v>45088</v>
      </c>
      <c r="F47" s="51"/>
      <c r="G47" s="79" t="s">
        <v>217</v>
      </c>
      <c r="H47" s="80"/>
      <c r="I47" s="81"/>
      <c r="J47" s="111"/>
    </row>
    <row r="48" spans="1:10" ht="17.25" customHeight="1" x14ac:dyDescent="0.4">
      <c r="A48" s="99"/>
      <c r="B48" s="53"/>
      <c r="C48" s="53"/>
      <c r="D48" s="53"/>
      <c r="E48" s="51">
        <v>45122</v>
      </c>
      <c r="F48" s="51"/>
      <c r="G48" s="79" t="s">
        <v>218</v>
      </c>
      <c r="H48" s="80"/>
      <c r="I48" s="81"/>
      <c r="J48" s="111"/>
    </row>
    <row r="49" spans="1:10" ht="17.25" customHeight="1" x14ac:dyDescent="0.4">
      <c r="A49" s="99"/>
      <c r="B49" s="53"/>
      <c r="C49" s="53"/>
      <c r="D49" s="53"/>
      <c r="E49" s="51" t="s">
        <v>219</v>
      </c>
      <c r="F49" s="51"/>
      <c r="G49" s="79" t="s">
        <v>220</v>
      </c>
      <c r="H49" s="80"/>
      <c r="I49" s="81"/>
      <c r="J49" s="111"/>
    </row>
    <row r="50" spans="1:10" ht="17.25" customHeight="1" x14ac:dyDescent="0.4">
      <c r="A50" s="99"/>
      <c r="B50" s="53"/>
      <c r="C50" s="53"/>
      <c r="D50" s="53"/>
      <c r="E50" s="51">
        <v>45228</v>
      </c>
      <c r="F50" s="51"/>
      <c r="G50" s="79" t="s">
        <v>221</v>
      </c>
      <c r="H50" s="80"/>
      <c r="I50" s="81"/>
      <c r="J50" s="108"/>
    </row>
    <row r="51" spans="1:10" ht="17.25" customHeight="1" x14ac:dyDescent="0.4">
      <c r="A51" s="99"/>
      <c r="B51" s="53" t="s">
        <v>230</v>
      </c>
      <c r="C51" s="54"/>
      <c r="D51" s="54"/>
      <c r="E51" s="58" t="s">
        <v>191</v>
      </c>
      <c r="F51" s="58"/>
      <c r="G51" s="39" t="s">
        <v>69</v>
      </c>
      <c r="H51" s="40"/>
      <c r="I51" s="109"/>
      <c r="J51" s="107" t="s">
        <v>106</v>
      </c>
    </row>
    <row r="52" spans="1:10" ht="17.25" customHeight="1" x14ac:dyDescent="0.4">
      <c r="A52" s="99"/>
      <c r="B52" s="54"/>
      <c r="C52" s="54"/>
      <c r="D52" s="54"/>
      <c r="E52" s="122" t="s">
        <v>70</v>
      </c>
      <c r="F52" s="122"/>
      <c r="G52" s="41"/>
      <c r="H52" s="42"/>
      <c r="I52" s="121"/>
      <c r="J52" s="111"/>
    </row>
    <row r="53" spans="1:10" ht="17.25" customHeight="1" x14ac:dyDescent="0.4">
      <c r="A53" s="99"/>
      <c r="B53" s="30" t="s">
        <v>222</v>
      </c>
      <c r="C53" s="31"/>
      <c r="D53" s="32"/>
      <c r="E53" s="69" t="s">
        <v>112</v>
      </c>
      <c r="F53" s="102"/>
      <c r="G53" s="39" t="s">
        <v>110</v>
      </c>
      <c r="H53" s="40"/>
      <c r="I53" s="109"/>
      <c r="J53" s="107" t="s">
        <v>100</v>
      </c>
    </row>
    <row r="54" spans="1:10" ht="17.25" customHeight="1" x14ac:dyDescent="0.4">
      <c r="A54" s="99"/>
      <c r="B54" s="36"/>
      <c r="C54" s="37"/>
      <c r="D54" s="38"/>
      <c r="E54" s="43" t="s">
        <v>113</v>
      </c>
      <c r="F54" s="44"/>
      <c r="G54" s="43"/>
      <c r="H54" s="44"/>
      <c r="I54" s="110"/>
      <c r="J54" s="108"/>
    </row>
    <row r="55" spans="1:10" ht="17.25" customHeight="1" x14ac:dyDescent="0.4">
      <c r="A55" s="99"/>
      <c r="B55" s="30" t="s">
        <v>223</v>
      </c>
      <c r="C55" s="31"/>
      <c r="D55" s="32"/>
      <c r="E55" s="39" t="s">
        <v>224</v>
      </c>
      <c r="F55" s="40"/>
      <c r="G55" s="26" t="s">
        <v>121</v>
      </c>
      <c r="H55" s="27"/>
      <c r="I55" s="109"/>
      <c r="J55" s="107" t="s">
        <v>99</v>
      </c>
    </row>
    <row r="56" spans="1:10" ht="17.25" customHeight="1" x14ac:dyDescent="0.4">
      <c r="A56" s="99"/>
      <c r="B56" s="33"/>
      <c r="C56" s="34"/>
      <c r="D56" s="35"/>
      <c r="E56" s="41" t="s">
        <v>72</v>
      </c>
      <c r="F56" s="42"/>
      <c r="G56" s="73"/>
      <c r="H56" s="74"/>
      <c r="I56" s="121"/>
      <c r="J56" s="111"/>
    </row>
    <row r="57" spans="1:10" ht="17.25" customHeight="1" x14ac:dyDescent="0.4">
      <c r="A57" s="100"/>
      <c r="B57" s="36"/>
      <c r="C57" s="37"/>
      <c r="D57" s="38"/>
      <c r="E57" s="43" t="s">
        <v>128</v>
      </c>
      <c r="F57" s="44"/>
      <c r="G57" s="28"/>
      <c r="H57" s="29"/>
      <c r="I57" s="110"/>
      <c r="J57" s="108"/>
    </row>
    <row r="58" spans="1:10" ht="17.25" customHeight="1" x14ac:dyDescent="0.4">
      <c r="A58" s="98"/>
      <c r="B58" s="30" t="s">
        <v>225</v>
      </c>
      <c r="C58" s="31"/>
      <c r="D58" s="32"/>
      <c r="E58" s="39" t="s">
        <v>226</v>
      </c>
      <c r="F58" s="40"/>
      <c r="G58" s="26" t="s">
        <v>227</v>
      </c>
      <c r="H58" s="27"/>
      <c r="I58" s="109"/>
      <c r="J58" s="109"/>
    </row>
    <row r="59" spans="1:10" ht="17.25" customHeight="1" x14ac:dyDescent="0.4">
      <c r="A59" s="100"/>
      <c r="B59" s="36"/>
      <c r="C59" s="37"/>
      <c r="D59" s="38"/>
      <c r="E59" s="43" t="s">
        <v>40</v>
      </c>
      <c r="F59" s="44"/>
      <c r="G59" s="28"/>
      <c r="H59" s="29"/>
      <c r="I59" s="110"/>
      <c r="J59" s="110"/>
    </row>
    <row r="60" spans="1:10" ht="19.5" x14ac:dyDescent="0.4">
      <c r="A60" s="4" t="s">
        <v>73</v>
      </c>
      <c r="B60" s="19"/>
      <c r="C60" s="5"/>
      <c r="D60" s="5"/>
      <c r="E60" s="5"/>
      <c r="F60" s="5"/>
      <c r="G60" s="5"/>
      <c r="H60" s="5"/>
      <c r="I60" s="5"/>
      <c r="J60" s="5"/>
    </row>
    <row r="61" spans="1:10" ht="17.25" customHeight="1" x14ac:dyDescent="0.4">
      <c r="A61" s="56" t="s">
        <v>0</v>
      </c>
      <c r="B61" s="56"/>
      <c r="C61" s="56"/>
      <c r="D61" s="56"/>
      <c r="E61" s="56" t="s">
        <v>1</v>
      </c>
      <c r="F61" s="56"/>
      <c r="G61" s="56"/>
      <c r="H61" s="56"/>
      <c r="I61" s="56"/>
      <c r="J61" s="56"/>
    </row>
    <row r="62" spans="1:10" ht="17.25" customHeight="1" x14ac:dyDescent="0.4">
      <c r="A62" s="54" t="s">
        <v>4</v>
      </c>
      <c r="B62" s="54"/>
      <c r="C62" s="54"/>
      <c r="D62" s="54"/>
      <c r="E62" s="30" t="s">
        <v>105</v>
      </c>
      <c r="F62" s="31"/>
      <c r="G62" s="31"/>
      <c r="H62" s="31"/>
      <c r="I62" s="31"/>
      <c r="J62" s="32"/>
    </row>
    <row r="63" spans="1:10" ht="17.25" customHeight="1" x14ac:dyDescent="0.4">
      <c r="A63" s="54" t="s">
        <v>126</v>
      </c>
      <c r="B63" s="54"/>
      <c r="C63" s="54"/>
      <c r="D63" s="54"/>
      <c r="E63" s="33"/>
      <c r="F63" s="34"/>
      <c r="G63" s="34"/>
      <c r="H63" s="34"/>
      <c r="I63" s="34"/>
      <c r="J63" s="35"/>
    </row>
    <row r="64" spans="1:10" ht="17.25" customHeight="1" x14ac:dyDescent="0.4">
      <c r="A64" s="6" t="s">
        <v>228</v>
      </c>
      <c r="B64" s="6"/>
      <c r="C64" s="6"/>
      <c r="D64" s="6"/>
      <c r="E64" s="33"/>
      <c r="F64" s="34"/>
      <c r="G64" s="34"/>
      <c r="H64" s="34"/>
      <c r="I64" s="34"/>
      <c r="J64" s="35"/>
    </row>
    <row r="65" spans="1:10" ht="17.25" customHeight="1" x14ac:dyDescent="0.4">
      <c r="A65" s="54" t="s">
        <v>74</v>
      </c>
      <c r="B65" s="54"/>
      <c r="C65" s="54"/>
      <c r="D65" s="54"/>
      <c r="E65" s="33"/>
      <c r="F65" s="34"/>
      <c r="G65" s="34"/>
      <c r="H65" s="34"/>
      <c r="I65" s="34"/>
      <c r="J65" s="35"/>
    </row>
    <row r="66" spans="1:10" ht="17.25" customHeight="1" x14ac:dyDescent="0.4">
      <c r="A66" s="6" t="s">
        <v>127</v>
      </c>
      <c r="B66" s="6"/>
      <c r="C66" s="7"/>
      <c r="D66" s="8"/>
      <c r="E66" s="33"/>
      <c r="F66" s="34"/>
      <c r="G66" s="34"/>
      <c r="H66" s="34"/>
      <c r="I66" s="34"/>
      <c r="J66" s="35"/>
    </row>
    <row r="67" spans="1:10" ht="17.25" customHeight="1" x14ac:dyDescent="0.4">
      <c r="A67" s="54" t="s">
        <v>17</v>
      </c>
      <c r="B67" s="54"/>
      <c r="C67" s="54"/>
      <c r="D67" s="54"/>
      <c r="E67" s="36"/>
      <c r="F67" s="37"/>
      <c r="G67" s="37"/>
      <c r="H67" s="37"/>
      <c r="I67" s="37"/>
      <c r="J67" s="38"/>
    </row>
    <row r="68" spans="1:10" ht="19.5" x14ac:dyDescent="0.4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4">
      <c r="A69" s="3" t="s">
        <v>75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4">
      <c r="A70" s="3" t="s">
        <v>76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4">
      <c r="A71" s="56" t="s">
        <v>77</v>
      </c>
      <c r="B71" s="56"/>
      <c r="C71" s="75" t="s">
        <v>78</v>
      </c>
      <c r="D71" s="76"/>
      <c r="E71" s="76"/>
      <c r="F71" s="76"/>
      <c r="G71" s="76"/>
      <c r="H71" s="76"/>
      <c r="I71" s="76"/>
      <c r="J71" s="77"/>
    </row>
    <row r="72" spans="1:10" x14ac:dyDescent="0.4">
      <c r="A72" s="60"/>
      <c r="B72" s="60"/>
      <c r="C72" s="23" t="s">
        <v>231</v>
      </c>
      <c r="D72" s="24"/>
      <c r="E72" s="24"/>
      <c r="F72" s="24"/>
      <c r="G72" s="24"/>
      <c r="H72" s="24"/>
      <c r="I72" s="24"/>
      <c r="J72" s="25"/>
    </row>
    <row r="73" spans="1:10" x14ac:dyDescent="0.4">
      <c r="A73" s="60"/>
      <c r="B73" s="60"/>
      <c r="C73" s="23" t="s">
        <v>232</v>
      </c>
      <c r="D73" s="24"/>
      <c r="E73" s="24"/>
      <c r="F73" s="24"/>
      <c r="G73" s="24"/>
      <c r="H73" s="24"/>
      <c r="I73" s="24"/>
      <c r="J73" s="25"/>
    </row>
    <row r="74" spans="1:10" x14ac:dyDescent="0.4">
      <c r="A74" s="60"/>
      <c r="B74" s="60"/>
      <c r="C74" s="23" t="s">
        <v>173</v>
      </c>
      <c r="D74" s="24"/>
      <c r="E74" s="24"/>
      <c r="F74" s="24"/>
      <c r="G74" s="24"/>
      <c r="H74" s="24"/>
      <c r="I74" s="24"/>
      <c r="J74" s="25"/>
    </row>
    <row r="75" spans="1:10" ht="19.5" x14ac:dyDescent="0.4">
      <c r="A75" s="3" t="s">
        <v>80</v>
      </c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4">
      <c r="A76" s="56" t="s">
        <v>77</v>
      </c>
      <c r="B76" s="56"/>
      <c r="C76" s="75" t="s">
        <v>78</v>
      </c>
      <c r="D76" s="76"/>
      <c r="E76" s="76"/>
      <c r="F76" s="76"/>
      <c r="G76" s="76"/>
      <c r="H76" s="76"/>
      <c r="I76" s="76"/>
      <c r="J76" s="77"/>
    </row>
    <row r="77" spans="1:10" x14ac:dyDescent="0.4">
      <c r="A77" s="60"/>
      <c r="B77" s="60"/>
      <c r="C77" s="23" t="s">
        <v>81</v>
      </c>
      <c r="D77" s="24"/>
      <c r="E77" s="24"/>
      <c r="F77" s="24"/>
      <c r="G77" s="24"/>
      <c r="H77" s="24"/>
      <c r="I77" s="24"/>
      <c r="J77" s="25"/>
    </row>
    <row r="78" spans="1:10" x14ac:dyDescent="0.4">
      <c r="A78" s="60"/>
      <c r="B78" s="60"/>
      <c r="C78" s="23" t="s">
        <v>103</v>
      </c>
      <c r="D78" s="24"/>
      <c r="E78" s="24"/>
      <c r="F78" s="24"/>
      <c r="G78" s="24"/>
      <c r="H78" s="24"/>
      <c r="I78" s="24"/>
      <c r="J78" s="25"/>
    </row>
    <row r="79" spans="1:10" x14ac:dyDescent="0.4">
      <c r="A79" s="60"/>
      <c r="B79" s="60"/>
      <c r="C79" s="23" t="s">
        <v>104</v>
      </c>
      <c r="D79" s="24"/>
      <c r="E79" s="24"/>
      <c r="F79" s="24"/>
      <c r="G79" s="24"/>
      <c r="H79" s="24"/>
      <c r="I79" s="24"/>
      <c r="J79" s="25"/>
    </row>
  </sheetData>
  <mergeCells count="164">
    <mergeCell ref="A78:B78"/>
    <mergeCell ref="C78:J78"/>
    <mergeCell ref="A79:B79"/>
    <mergeCell ref="C79:J79"/>
    <mergeCell ref="A74:B74"/>
    <mergeCell ref="C74:J74"/>
    <mergeCell ref="A76:B76"/>
    <mergeCell ref="C76:J76"/>
    <mergeCell ref="A77:B77"/>
    <mergeCell ref="C77:J77"/>
    <mergeCell ref="A71:B71"/>
    <mergeCell ref="C71:J71"/>
    <mergeCell ref="A72:B72"/>
    <mergeCell ref="C72:J72"/>
    <mergeCell ref="A73:B73"/>
    <mergeCell ref="C73:J73"/>
    <mergeCell ref="A61:D61"/>
    <mergeCell ref="E61:J61"/>
    <mergeCell ref="A62:D62"/>
    <mergeCell ref="E62:J67"/>
    <mergeCell ref="A63:D63"/>
    <mergeCell ref="A65:D65"/>
    <mergeCell ref="A67:D67"/>
    <mergeCell ref="A58:A59"/>
    <mergeCell ref="B58:D59"/>
    <mergeCell ref="E58:F58"/>
    <mergeCell ref="G58:H59"/>
    <mergeCell ref="I58:I59"/>
    <mergeCell ref="J58:J59"/>
    <mergeCell ref="E59:F59"/>
    <mergeCell ref="B55:D57"/>
    <mergeCell ref="E55:F55"/>
    <mergeCell ref="G55:H57"/>
    <mergeCell ref="I55:I57"/>
    <mergeCell ref="J55:J57"/>
    <mergeCell ref="E56:F56"/>
    <mergeCell ref="E57:F57"/>
    <mergeCell ref="A45:A57"/>
    <mergeCell ref="G47:I47"/>
    <mergeCell ref="E48:F48"/>
    <mergeCell ref="J51:J52"/>
    <mergeCell ref="E52:F52"/>
    <mergeCell ref="B53:D54"/>
    <mergeCell ref="E53:F53"/>
    <mergeCell ref="G53:H54"/>
    <mergeCell ref="I53:I54"/>
    <mergeCell ref="J53:J54"/>
    <mergeCell ref="E54:F54"/>
    <mergeCell ref="G48:I48"/>
    <mergeCell ref="E49:F49"/>
    <mergeCell ref="G49:I49"/>
    <mergeCell ref="E50:F50"/>
    <mergeCell ref="G50:I50"/>
    <mergeCell ref="B51:D52"/>
    <mergeCell ref="E51:F51"/>
    <mergeCell ref="G51:H52"/>
    <mergeCell ref="I51:I52"/>
    <mergeCell ref="B45:D50"/>
    <mergeCell ref="E45:F45"/>
    <mergeCell ref="G45:I45"/>
    <mergeCell ref="J45:J50"/>
    <mergeCell ref="E46:F46"/>
    <mergeCell ref="G46:I46"/>
    <mergeCell ref="E47:F47"/>
    <mergeCell ref="B42:D44"/>
    <mergeCell ref="E42:F42"/>
    <mergeCell ref="G42:H44"/>
    <mergeCell ref="I42:I44"/>
    <mergeCell ref="J42:J44"/>
    <mergeCell ref="E43:F43"/>
    <mergeCell ref="E44:F44"/>
    <mergeCell ref="B40:D41"/>
    <mergeCell ref="E40:F40"/>
    <mergeCell ref="G40:H41"/>
    <mergeCell ref="I40:I41"/>
    <mergeCell ref="J40:J41"/>
    <mergeCell ref="E41:F41"/>
    <mergeCell ref="B38:D39"/>
    <mergeCell ref="E38:F38"/>
    <mergeCell ref="G38:H39"/>
    <mergeCell ref="I38:I39"/>
    <mergeCell ref="J38:J39"/>
    <mergeCell ref="E39:F39"/>
    <mergeCell ref="B34:D37"/>
    <mergeCell ref="E34:F34"/>
    <mergeCell ref="G34:H35"/>
    <mergeCell ref="I34:I37"/>
    <mergeCell ref="J34:J35"/>
    <mergeCell ref="E35:F35"/>
    <mergeCell ref="E36:F36"/>
    <mergeCell ref="G36:H37"/>
    <mergeCell ref="E37:F37"/>
    <mergeCell ref="B32:D33"/>
    <mergeCell ref="E32:F32"/>
    <mergeCell ref="G32:H33"/>
    <mergeCell ref="I32:I33"/>
    <mergeCell ref="J32:J33"/>
    <mergeCell ref="E33:F33"/>
    <mergeCell ref="B30:D31"/>
    <mergeCell ref="E30:F30"/>
    <mergeCell ref="G30:H31"/>
    <mergeCell ref="I30:I31"/>
    <mergeCell ref="J30:J31"/>
    <mergeCell ref="E31:F31"/>
    <mergeCell ref="B22:D23"/>
    <mergeCell ref="E22:F22"/>
    <mergeCell ref="G22:H23"/>
    <mergeCell ref="I22:I23"/>
    <mergeCell ref="J22:J23"/>
    <mergeCell ref="E23:F23"/>
    <mergeCell ref="B28:D29"/>
    <mergeCell ref="E28:F28"/>
    <mergeCell ref="G28:H28"/>
    <mergeCell ref="I28:I29"/>
    <mergeCell ref="J28:J29"/>
    <mergeCell ref="E29:F29"/>
    <mergeCell ref="G29:H29"/>
    <mergeCell ref="B26:D27"/>
    <mergeCell ref="E26:F26"/>
    <mergeCell ref="G26:H26"/>
    <mergeCell ref="I26:I27"/>
    <mergeCell ref="J26:J27"/>
    <mergeCell ref="E27:F27"/>
    <mergeCell ref="G27:H27"/>
    <mergeCell ref="J18:J19"/>
    <mergeCell ref="E19:F19"/>
    <mergeCell ref="E20:F20"/>
    <mergeCell ref="G20:H21"/>
    <mergeCell ref="I20:I21"/>
    <mergeCell ref="J20:J21"/>
    <mergeCell ref="E21:F21"/>
    <mergeCell ref="A16:A17"/>
    <mergeCell ref="B16:D17"/>
    <mergeCell ref="E16:F17"/>
    <mergeCell ref="G16:H17"/>
    <mergeCell ref="I16:J17"/>
    <mergeCell ref="A18:A44"/>
    <mergeCell ref="B18:D21"/>
    <mergeCell ref="E18:F18"/>
    <mergeCell ref="G18:H19"/>
    <mergeCell ref="I18:I19"/>
    <mergeCell ref="B24:D25"/>
    <mergeCell ref="E24:F24"/>
    <mergeCell ref="G24:H24"/>
    <mergeCell ref="I24:I25"/>
    <mergeCell ref="J24:J25"/>
    <mergeCell ref="E25:F25"/>
    <mergeCell ref="G25:H25"/>
    <mergeCell ref="A2:J2"/>
    <mergeCell ref="A5:J5"/>
    <mergeCell ref="A7:J7"/>
    <mergeCell ref="A10:B10"/>
    <mergeCell ref="C10:F10"/>
    <mergeCell ref="G10:J10"/>
    <mergeCell ref="A11:B11"/>
    <mergeCell ref="C11:D11"/>
    <mergeCell ref="E11:F11"/>
    <mergeCell ref="G11:J13"/>
    <mergeCell ref="A12:B12"/>
    <mergeCell ref="C12:D12"/>
    <mergeCell ref="E12:F12"/>
    <mergeCell ref="A13:B13"/>
    <mergeCell ref="C13:D13"/>
    <mergeCell ref="E13:F13"/>
  </mergeCells>
  <phoneticPr fontId="1"/>
  <printOptions horizontalCentered="1"/>
  <pageMargins left="0.70866141732283472" right="0.70866141732283472" top="0.74803149606299213" bottom="0" header="0.31496062992125984" footer="0.31496062992125984"/>
  <pageSetup paperSize="9" scale="72" orientation="portrait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事業報告</vt:lpstr>
      <vt:lpstr>事業計画</vt:lpstr>
      <vt:lpstr>Sheet1</vt:lpstr>
      <vt:lpstr>事業計画!Print_Area</vt:lpstr>
      <vt:lpstr>事業報告!Print_Area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wakucome03</dc:creator>
  <cp:lastModifiedBy>wakucome03</cp:lastModifiedBy>
  <cp:lastPrinted>2023-05-22T07:00:36Z</cp:lastPrinted>
  <dcterms:created xsi:type="dcterms:W3CDTF">2015-06-05T18:17:20Z</dcterms:created>
  <dcterms:modified xsi:type="dcterms:W3CDTF">2024-02-07T08:03:51Z</dcterms:modified>
</cp:coreProperties>
</file>